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7" activeTab="8"/>
  </bookViews>
  <sheets>
    <sheet name="部门预算公开目录" sheetId="1" r:id="rId1"/>
    <sheet name="收入支出总体情况说明" sheetId="2" r:id="rId2"/>
    <sheet name="1部门预算收支总表" sheetId="3" r:id="rId3"/>
    <sheet name="2收入预算总表" sheetId="4" r:id="rId4"/>
    <sheet name="3支出预算总表" sheetId="5" r:id="rId5"/>
    <sheet name="4一般公共预算和政府性基金收支总表" sheetId="6" r:id="rId6"/>
    <sheet name="5一般公共预算支出表" sheetId="7" r:id="rId7"/>
    <sheet name="6一般公共预算基本支出表" sheetId="8" r:id="rId8"/>
    <sheet name="7一般公共预算“三公”经费支出表" sheetId="9" r:id="rId9"/>
    <sheet name="8政府性基金支出表" sheetId="10" r:id="rId10"/>
  </sheets>
  <definedNames>
    <definedName name="_xlnm.Print_Area" localSheetId="3">'2收入预算总表'!$A$1:$S$17</definedName>
    <definedName name="_xlnm.Print_Area" localSheetId="4">'3支出预算总表'!$A$1:$M$20</definedName>
    <definedName name="_xlnm.Print_Area" localSheetId="5">'4一般公共预算和政府性基金收支总表'!$A$1:$L$35</definedName>
    <definedName name="_xlnm.Print_Area" localSheetId="6">'5一般公共预算支出表'!$A$1:$M$17</definedName>
    <definedName name="_xlnm.Print_Area" localSheetId="7">'6一般公共预算基本支出表'!$A$1:$L$41</definedName>
    <definedName name="_xlnm.Print_Area" localSheetId="9">'8政府性基金支出表'!$A$1:$M$11</definedName>
    <definedName name="_xlnm.Print_Titles" localSheetId="3">'2收入预算总表'!$1:$6</definedName>
    <definedName name="_xlnm.Print_Titles" localSheetId="4">'3支出预算总表'!$1:$6</definedName>
    <definedName name="_xlnm.Print_Titles" localSheetId="5">'4一般公共预算和政府性基金收支总表'!$1:$7</definedName>
    <definedName name="_xlnm.Print_Titles" localSheetId="6">'5一般公共预算支出表'!$1:$6</definedName>
    <definedName name="_xlnm.Print_Titles" localSheetId="7">'6一般公共预算基本支出表'!$1:$7</definedName>
  </definedNames>
  <calcPr fullCalcOnLoad="1"/>
</workbook>
</file>

<file path=xl/sharedStrings.xml><?xml version="1.0" encoding="utf-8"?>
<sst xmlns="http://schemas.openxmlformats.org/spreadsheetml/2006/main" count="417" uniqueCount="197">
  <si>
    <r>
      <t xml:space="preserve">    </t>
    </r>
    <r>
      <rPr>
        <b/>
        <sz val="18"/>
        <color indexed="63"/>
        <rFont val="黑体"/>
        <family val="3"/>
      </rPr>
      <t>目 录</t>
    </r>
  </si>
  <si>
    <t>第一部分   单位基本情况</t>
  </si>
  <si>
    <t>第二部分    收入预算说明</t>
  </si>
  <si>
    <t>第三部分    支出预算说明</t>
  </si>
  <si>
    <t>第四部分   “三公”经费预算增减变化原因说明</t>
  </si>
  <si>
    <t>第五部分    其他重要事项的情况说明</t>
  </si>
  <si>
    <r>
      <t xml:space="preserve">第六部分 </t>
    </r>
    <r>
      <rPr>
        <sz val="16"/>
        <rFont val="Calibri"/>
        <family val="2"/>
      </rPr>
      <t xml:space="preserve">   </t>
    </r>
    <r>
      <rPr>
        <b/>
        <sz val="16"/>
        <color indexed="63"/>
        <rFont val="黑体"/>
        <family val="3"/>
      </rPr>
      <t>名词解释</t>
    </r>
  </si>
  <si>
    <r>
      <t>     </t>
    </r>
    <r>
      <rPr>
        <b/>
        <sz val="16"/>
        <rFont val="楷体_GB2312"/>
        <family val="3"/>
      </rPr>
      <t>附件：</t>
    </r>
  </si>
  <si>
    <t>表1：2018年预算汇总表；</t>
  </si>
  <si>
    <t>表2：2018年收支预算总表；</t>
  </si>
  <si>
    <t>表3：2018年收入预算总表；</t>
  </si>
  <si>
    <t>表4：2018年支出预算总表；</t>
  </si>
  <si>
    <t>表5：2018年财政拨款收支总表；</t>
  </si>
  <si>
    <t>表6：2018年一般公共预算支出表；</t>
  </si>
  <si>
    <t>表7：2018年一般公共预算基本支出表；</t>
  </si>
  <si>
    <t>表8：2018年“三公”经费预算表；</t>
  </si>
  <si>
    <t>表9：2018年政府性基金预算表。</t>
  </si>
  <si>
    <t>收入支出预算总体情况说明</t>
  </si>
  <si>
    <r>
      <t>　　八台镇政府</t>
    </r>
    <r>
      <rPr>
        <sz val="12"/>
        <rFont val="ˎ̥"/>
        <family val="1"/>
      </rPr>
      <t>2018</t>
    </r>
    <r>
      <rPr>
        <sz val="12"/>
        <rFont val="宋体"/>
        <family val="0"/>
      </rPr>
      <t>年收入总计</t>
    </r>
    <r>
      <rPr>
        <sz val="12"/>
        <rFont val="ˎ̥"/>
        <family val="1"/>
      </rPr>
      <t>1258</t>
    </r>
    <r>
      <rPr>
        <sz val="12"/>
        <rFont val="宋体"/>
        <family val="0"/>
      </rPr>
      <t>万元，支出总计</t>
    </r>
    <r>
      <rPr>
        <sz val="12"/>
        <rFont val="ˎ̥"/>
        <family val="1"/>
      </rPr>
      <t>1258</t>
    </r>
    <r>
      <rPr>
        <sz val="12"/>
        <rFont val="宋体"/>
        <family val="0"/>
      </rPr>
      <t>万元，与</t>
    </r>
    <r>
      <rPr>
        <sz val="12"/>
        <rFont val="ˎ̥"/>
        <family val="1"/>
      </rPr>
      <t>2017</t>
    </r>
    <r>
      <rPr>
        <sz val="12"/>
        <rFont val="宋体"/>
        <family val="0"/>
      </rPr>
      <t>年相比，收、支总计增加</t>
    </r>
    <r>
      <rPr>
        <sz val="12"/>
        <rFont val="ˎ̥"/>
        <family val="1"/>
      </rPr>
      <t>321</t>
    </r>
    <r>
      <rPr>
        <sz val="12"/>
        <rFont val="宋体"/>
        <family val="0"/>
      </rPr>
      <t>万元，增长</t>
    </r>
    <r>
      <rPr>
        <sz val="12"/>
        <rFont val="ˎ̥"/>
        <family val="1"/>
      </rPr>
      <t>29%</t>
    </r>
    <r>
      <rPr>
        <sz val="12"/>
        <rFont val="宋体"/>
        <family val="0"/>
      </rPr>
      <t>。主要原因：工资津补贴增长、乡村道路、廊道建设及环境治理项目增加等。</t>
    </r>
  </si>
  <si>
    <t>预算01表</t>
  </si>
  <si>
    <t xml:space="preserve"> 2018年部门收支总体情况表</t>
  </si>
  <si>
    <t>单位名称：河南省舞钢市八台镇人民政府</t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</si>
  <si>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</si>
  <si>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</si>
  <si>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</si>
  <si>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</si>
  <si>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</si>
  <si>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</si>
  <si>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</si>
  <si>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</si>
  <si>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</si>
  <si>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</si>
  <si>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</si>
  <si>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</si>
  <si>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</si>
  <si>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</si>
  <si>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</si>
  <si>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</si>
  <si>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</si>
  <si>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</si>
  <si>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</si>
  <si>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</si>
  <si>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</si>
  <si>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</si>
  <si>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</si>
  <si>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</si>
  <si>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</si>
  <si>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</si>
  <si>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</si>
  <si>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</si>
  <si>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</si>
  <si>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</si>
  <si>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</si>
  <si>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</si>
  <si>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</si>
  <si>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</si>
  <si>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</si>
  <si>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</si>
  <si>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</si>
  <si>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</si>
  <si>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</si>
  <si>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</si>
  <si>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</si>
  <si>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单位名称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</si>
  <si>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</si>
  <si>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</si>
  <si>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</si>
  <si>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</si>
  <si>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</si>
  <si>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</si>
  <si>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</si>
  <si>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</si>
  <si>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</si>
  <si>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</si>
  <si>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专项 收入</t>
  </si>
  <si>
    <t>国有资产资源有偿使用收入</t>
  </si>
  <si>
    <t>**</t>
  </si>
  <si>
    <t>801007</t>
  </si>
  <si>
    <t>03</t>
  </si>
  <si>
    <t>01</t>
  </si>
  <si>
    <t>行政运行</t>
  </si>
  <si>
    <t>05</t>
  </si>
  <si>
    <t>行政单位离退休</t>
  </si>
  <si>
    <t>08</t>
  </si>
  <si>
    <t>死亡抚恤</t>
  </si>
  <si>
    <t>213</t>
  </si>
  <si>
    <t>07</t>
  </si>
  <si>
    <t>对村民委员会和村党支部的补助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</si>
  <si>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</si>
  <si>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</si>
  <si>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</si>
  <si>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</si>
  <si>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</si>
  <si>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</si>
  <si>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</si>
  <si>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</si>
  <si>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</si>
  <si>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</si>
  <si>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2018年财政拨款收支总体情况表</t>
  </si>
  <si>
    <t>收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</si>
  <si>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</si>
  <si>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</si>
  <si>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</si>
  <si>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</si>
  <si>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</si>
  <si>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</si>
  <si>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</si>
  <si>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</si>
  <si>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</si>
  <si>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</si>
  <si>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</si>
  <si>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</si>
  <si>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</si>
  <si>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</si>
  <si>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</si>
  <si>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</si>
  <si>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</si>
  <si>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</si>
  <si>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</si>
  <si>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</si>
  <si>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</si>
  <si>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</si>
  <si>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</si>
  <si>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</si>
  <si>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</si>
  <si>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</si>
  <si>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</si>
  <si>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</si>
  <si>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</si>
  <si>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</si>
  <si>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</si>
  <si>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</si>
  <si>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</si>
  <si>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预算06表</t>
  </si>
  <si>
    <t>2018年一般公共预算基本支出情况表</t>
  </si>
  <si>
    <t>科目名称</t>
  </si>
  <si>
    <t>301</t>
  </si>
  <si>
    <t xml:space="preserve">  基本工资</t>
  </si>
  <si>
    <t>02</t>
  </si>
  <si>
    <t xml:space="preserve">  津贴补贴</t>
  </si>
  <si>
    <t xml:space="preserve">  奖金</t>
  </si>
  <si>
    <t>04</t>
  </si>
  <si>
    <t xml:space="preserve">  社会保障缴费</t>
  </si>
  <si>
    <t>13</t>
  </si>
  <si>
    <t xml:space="preserve">  住房公积金</t>
  </si>
  <si>
    <t>99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</si>
  <si>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</si>
  <si>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</si>
  <si>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</si>
  <si>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</si>
  <si>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</si>
  <si>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</si>
  <si>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</si>
  <si>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>06</t>
  </si>
  <si>
    <t xml:space="preserve">  电费</t>
  </si>
  <si>
    <t xml:space="preserve">  邮电费</t>
  </si>
  <si>
    <t>09</t>
  </si>
  <si>
    <t xml:space="preserve">  物业管理费</t>
  </si>
  <si>
    <t>11</t>
  </si>
  <si>
    <t xml:space="preserve">  差旅费</t>
  </si>
  <si>
    <t>12</t>
  </si>
  <si>
    <t>因公出国（境）费用</t>
  </si>
  <si>
    <t xml:space="preserve">  维修(护)费</t>
  </si>
  <si>
    <t>15</t>
  </si>
  <si>
    <t xml:space="preserve">  会议费</t>
  </si>
  <si>
    <t>16</t>
  </si>
  <si>
    <t xml:space="preserve"> 会议费</t>
  </si>
  <si>
    <t>17</t>
  </si>
  <si>
    <t xml:space="preserve">  公务接待费</t>
  </si>
  <si>
    <t>28</t>
  </si>
  <si>
    <t xml:space="preserve">  工会经费</t>
  </si>
  <si>
    <t>31</t>
  </si>
  <si>
    <t xml:space="preserve">  公务用车运行维护费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</si>
  <si>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</si>
  <si>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</si>
  <si>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</si>
  <si>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</si>
  <si>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</si>
  <si>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退职（役）费</t>
  </si>
  <si>
    <t>行政单位医疗</t>
  </si>
  <si>
    <t xml:space="preserve">  生活补助</t>
  </si>
  <si>
    <t xml:space="preserve"> 救济费</t>
  </si>
  <si>
    <t xml:space="preserve">  对个人和家庭的补助</t>
  </si>
  <si>
    <t>预算07表</t>
  </si>
  <si>
    <t>2018年一般公共预算“三公”经费支出情况表</t>
  </si>
  <si>
    <t>项      目</t>
  </si>
  <si>
    <t>2017年“三公”经费决算数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</si>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</sst>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* #,##0.00;* \-#,##0.00;* &quot;&quot;??;@"/>
    <numFmt numFmtId="181" formatCode="0.0"/>
    <numFmt numFmtId="182" formatCode="#,##0.0"/>
    <numFmt numFmtId="183" formatCode=";;"/>
    <numFmt numFmtId="184" formatCode="0.00_);[Red]\(0.00\)"/>
    <numFmt numFmtId="185" formatCode="0.0_);[Red]\(0.0\)"/>
  </numFmts>
  <fonts count="4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5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name val="ˎ̥"/>
      <family val="1"/>
    </font>
    <font>
      <sz val="10"/>
      <color indexed="63"/>
      <name val="Arial"/>
      <family val="2"/>
    </font>
    <font>
      <b/>
      <sz val="16"/>
      <color indexed="63"/>
      <name val="黑体"/>
      <family val="3"/>
    </font>
    <font>
      <sz val="16"/>
      <color indexed="63"/>
      <name val="Arial"/>
      <family val="2"/>
    </font>
    <font>
      <sz val="16"/>
      <name val="仿宋_GB2312"/>
      <family val="3"/>
    </font>
    <font>
      <b/>
      <sz val="16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63"/>
      <name val="黑体"/>
      <family val="3"/>
    </font>
    <font>
      <sz val="1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36" fillId="4" borderId="1" applyNumberFormat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8" fillId="6" borderId="0" applyNumberFormat="0" applyBorder="0" applyAlignment="0" applyProtection="0"/>
    <xf numFmtId="0" fontId="21" fillId="8" borderId="0" applyNumberFormat="0" applyBorder="0" applyAlignment="0" applyProtection="0"/>
    <xf numFmtId="0" fontId="29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10" borderId="2" applyNumberFormat="0" applyFont="0" applyAlignment="0" applyProtection="0"/>
    <xf numFmtId="0" fontId="29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3" fillId="0" borderId="3" applyNumberFormat="0" applyFill="0" applyAlignment="0" applyProtection="0"/>
    <xf numFmtId="0" fontId="29" fillId="11" borderId="0" applyNumberFormat="0" applyBorder="0" applyAlignment="0" applyProtection="0"/>
    <xf numFmtId="0" fontId="26" fillId="0" borderId="4" applyNumberFormat="0" applyFill="0" applyAlignment="0" applyProtection="0"/>
    <xf numFmtId="0" fontId="29" fillId="12" borderId="0" applyNumberFormat="0" applyBorder="0" applyAlignment="0" applyProtection="0"/>
    <xf numFmtId="0" fontId="30" fillId="7" borderId="5" applyNumberFormat="0" applyAlignment="0" applyProtection="0"/>
    <xf numFmtId="0" fontId="39" fillId="7" borderId="1" applyNumberFormat="0" applyAlignment="0" applyProtection="0"/>
    <xf numFmtId="0" fontId="22" fillId="13" borderId="6" applyNumberFormat="0" applyAlignment="0" applyProtection="0"/>
    <xf numFmtId="0" fontId="21" fillId="5" borderId="0" applyNumberFormat="0" applyBorder="0" applyAlignment="0" applyProtection="0"/>
    <xf numFmtId="0" fontId="29" fillId="14" borderId="0" applyNumberFormat="0" applyBorder="0" applyAlignment="0" applyProtection="0"/>
    <xf numFmtId="0" fontId="38" fillId="0" borderId="7" applyNumberFormat="0" applyFill="0" applyAlignment="0" applyProtection="0"/>
    <xf numFmtId="0" fontId="32" fillId="0" borderId="8" applyNumberFormat="0" applyFill="0" applyAlignment="0" applyProtection="0"/>
    <xf numFmtId="0" fontId="37" fillId="5" borderId="0" applyNumberFormat="0" applyBorder="0" applyAlignment="0" applyProtection="0"/>
    <xf numFmtId="0" fontId="35" fillId="12" borderId="0" applyNumberFormat="0" applyBorder="0" applyAlignment="0" applyProtection="0"/>
    <xf numFmtId="0" fontId="0" fillId="0" borderId="0">
      <alignment/>
      <protection/>
    </xf>
    <xf numFmtId="0" fontId="21" fillId="8" borderId="0" applyNumberFormat="0" applyBorder="0" applyAlignment="0" applyProtection="0"/>
    <xf numFmtId="0" fontId="29" fillId="15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29" fillId="17" borderId="0" applyNumberFormat="0" applyBorder="0" applyAlignment="0" applyProtection="0"/>
    <xf numFmtId="0" fontId="21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1" fillId="12" borderId="0" applyNumberFormat="0" applyBorder="0" applyAlignment="0" applyProtection="0"/>
    <xf numFmtId="0" fontId="29" fillId="18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Fill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78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178" fontId="2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9" fontId="2" fillId="0" borderId="0" xfId="0" applyNumberFormat="1" applyFont="1" applyFill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178" fontId="2" fillId="0" borderId="9" xfId="0" applyNumberFormat="1" applyFont="1" applyFill="1" applyBorder="1" applyAlignment="1" applyProtection="1">
      <alignment horizontal="centerContinuous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180" fontId="2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2" xfId="54" applyNumberFormat="1" applyFont="1" applyFill="1" applyBorder="1" applyAlignment="1" applyProtection="1">
      <alignment horizontal="left" vertical="center" wrapText="1"/>
      <protection/>
    </xf>
    <xf numFmtId="49" fontId="1" fillId="0" borderId="10" xfId="54" applyNumberFormat="1" applyFont="1" applyFill="1" applyBorder="1" applyAlignment="1" applyProtection="1">
      <alignment horizontal="left" vertical="center" wrapText="1"/>
      <protection/>
    </xf>
    <xf numFmtId="178" fontId="1" fillId="0" borderId="10" xfId="54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2" xfId="54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1" fontId="10" fillId="0" borderId="12" xfId="0" applyNumberFormat="1" applyFont="1" applyFill="1" applyBorder="1" applyAlignment="1" applyProtection="1">
      <alignment horizontal="right" vertical="center" wrapText="1"/>
      <protection/>
    </xf>
    <xf numFmtId="181" fontId="10" fillId="0" borderId="13" xfId="0" applyNumberFormat="1" applyFont="1" applyFill="1" applyBorder="1" applyAlignment="1" applyProtection="1">
      <alignment horizontal="right" vertical="center" wrapText="1"/>
      <protection/>
    </xf>
    <xf numFmtId="181" fontId="10" fillId="0" borderId="11" xfId="0" applyNumberFormat="1" applyFont="1" applyFill="1" applyBorder="1" applyAlignment="1" applyProtection="1">
      <alignment horizontal="right" vertical="center" wrapText="1"/>
      <protection/>
    </xf>
    <xf numFmtId="181" fontId="10" fillId="0" borderId="20" xfId="0" applyNumberFormat="1" applyFont="1" applyFill="1" applyBorder="1" applyAlignment="1" applyProtection="1">
      <alignment horizontal="right" vertical="center" wrapText="1"/>
      <protection/>
    </xf>
    <xf numFmtId="181" fontId="10" fillId="0" borderId="21" xfId="0" applyNumberFormat="1" applyFont="1" applyFill="1" applyBorder="1" applyAlignment="1" applyProtection="1">
      <alignment horizontal="right" vertical="center" wrapText="1"/>
      <protection/>
    </xf>
    <xf numFmtId="181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>
      <alignment horizontal="right" vertical="center" wrapText="1"/>
    </xf>
    <xf numFmtId="49" fontId="1" fillId="0" borderId="10" xfId="54" applyNumberFormat="1" applyFont="1" applyFill="1" applyBorder="1" applyAlignment="1" applyProtection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/>
    </xf>
    <xf numFmtId="178" fontId="9" fillId="0" borderId="0" xfId="0" applyNumberFormat="1" applyFont="1" applyFill="1" applyAlignment="1" applyProtection="1">
      <alignment horizontal="centerContinuous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49" fontId="1" fillId="3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59" applyNumberFormat="1" applyFont="1" applyFill="1" applyBorder="1" applyAlignment="1" applyProtection="1">
      <alignment vertical="center" wrapText="1"/>
      <protection/>
    </xf>
    <xf numFmtId="49" fontId="12" fillId="0" borderId="22" xfId="0" applyNumberFormat="1" applyFont="1" applyFill="1" applyBorder="1" applyAlignment="1" applyProtection="1">
      <alignment vertical="center" wrapText="1"/>
      <protection/>
    </xf>
    <xf numFmtId="178" fontId="2" fillId="0" borderId="10" xfId="51" applyNumberFormat="1" applyFont="1" applyFill="1" applyBorder="1" applyAlignment="1" applyProtection="1">
      <alignment horizontal="right" vertical="center" wrapText="1"/>
      <protection/>
    </xf>
    <xf numFmtId="178" fontId="2" fillId="0" borderId="19" xfId="51" applyNumberFormat="1" applyFont="1" applyFill="1" applyBorder="1" applyAlignment="1" applyProtection="1">
      <alignment horizontal="right" vertical="center" wrapText="1"/>
      <protection/>
    </xf>
    <xf numFmtId="178" fontId="2" fillId="0" borderId="22" xfId="51" applyNumberFormat="1" applyFont="1" applyFill="1" applyBorder="1" applyAlignment="1" applyProtection="1">
      <alignment horizontal="right" vertical="center" wrapText="1"/>
      <protection/>
    </xf>
    <xf numFmtId="0" fontId="2" fillId="0" borderId="12" xfId="51" applyNumberFormat="1" applyFont="1" applyFill="1" applyBorder="1" applyAlignment="1" applyProtection="1">
      <alignment horizontal="center" vertical="center" wrapText="1"/>
      <protection/>
    </xf>
    <xf numFmtId="49" fontId="2" fillId="0" borderId="12" xfId="51" applyNumberFormat="1" applyFont="1" applyFill="1" applyBorder="1" applyAlignment="1" applyProtection="1">
      <alignment horizontal="center" vertical="center" wrapText="1"/>
      <protection/>
    </xf>
    <xf numFmtId="0" fontId="2" fillId="0" borderId="12" xfId="51" applyNumberFormat="1" applyFont="1" applyFill="1" applyBorder="1" applyAlignment="1" applyProtection="1">
      <alignment vertical="center" wrapText="1"/>
      <protection/>
    </xf>
    <xf numFmtId="178" fontId="2" fillId="0" borderId="12" xfId="51" applyNumberFormat="1" applyFont="1" applyFill="1" applyBorder="1" applyAlignment="1" applyProtection="1">
      <alignment horizontal="right" vertical="center" wrapText="1"/>
      <protection/>
    </xf>
    <xf numFmtId="49" fontId="2" fillId="0" borderId="12" xfId="59" applyNumberFormat="1" applyFont="1" applyFill="1" applyBorder="1" applyAlignment="1" applyProtection="1">
      <alignment horizontal="center" vertical="center" wrapText="1"/>
      <protection/>
    </xf>
    <xf numFmtId="0" fontId="2" fillId="0" borderId="12" xfId="59" applyNumberFormat="1" applyFont="1" applyFill="1" applyBorder="1" applyAlignment="1" applyProtection="1">
      <alignment vertical="center" wrapText="1"/>
      <protection/>
    </xf>
    <xf numFmtId="0" fontId="0" fillId="0" borderId="0" xfId="59" applyFont="1">
      <alignment/>
      <protection/>
    </xf>
    <xf numFmtId="49" fontId="12" fillId="0" borderId="10" xfId="0" applyNumberFormat="1" applyFont="1" applyFill="1" applyBorder="1" applyAlignment="1" applyProtection="1">
      <alignment vertical="center" wrapText="1"/>
      <protection/>
    </xf>
    <xf numFmtId="181" fontId="12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181" fontId="0" fillId="0" borderId="12" xfId="0" applyNumberFormat="1" applyFont="1" applyFill="1" applyBorder="1" applyAlignment="1" applyProtection="1">
      <alignment horizontal="right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23" xfId="0" applyNumberFormat="1" applyFont="1" applyFill="1" applyBorder="1" applyAlignment="1" applyProtection="1">
      <alignment horizontal="centerContinuous" vertical="center"/>
      <protection/>
    </xf>
    <xf numFmtId="179" fontId="2" fillId="0" borderId="10" xfId="59" applyNumberFormat="1" applyFont="1" applyFill="1" applyBorder="1" applyAlignment="1" applyProtection="1">
      <alignment horizontal="right" vertical="center" wrapText="1"/>
      <protection/>
    </xf>
    <xf numFmtId="181" fontId="12" fillId="0" borderId="10" xfId="0" applyNumberFormat="1" applyFont="1" applyFill="1" applyBorder="1" applyAlignment="1" applyProtection="1">
      <alignment horizontal="right" vertical="center" wrapText="1"/>
      <protection/>
    </xf>
    <xf numFmtId="178" fontId="12" fillId="0" borderId="10" xfId="0" applyNumberFormat="1" applyFont="1" applyFill="1" applyBorder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wrapText="1"/>
    </xf>
    <xf numFmtId="180" fontId="4" fillId="0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vertical="center"/>
      <protection/>
    </xf>
    <xf numFmtId="180" fontId="11" fillId="0" borderId="0" xfId="0" applyNumberFormat="1" applyFont="1" applyFill="1" applyAlignment="1" applyProtection="1">
      <alignment horizontal="center" vertical="center" wrapText="1"/>
      <protection/>
    </xf>
    <xf numFmtId="180" fontId="2" fillId="0" borderId="9" xfId="0" applyNumberFormat="1" applyFont="1" applyFill="1" applyBorder="1" applyAlignment="1" applyProtection="1">
      <alignment horizontal="left" vertical="center"/>
      <protection/>
    </xf>
    <xf numFmtId="180" fontId="2" fillId="0" borderId="9" xfId="0" applyNumberFormat="1" applyFont="1" applyFill="1" applyBorder="1" applyAlignment="1" applyProtection="1">
      <alignment horizontal="centerContinuous" vertical="center"/>
      <protection/>
    </xf>
    <xf numFmtId="180" fontId="5" fillId="0" borderId="9" xfId="0" applyNumberFormat="1" applyFont="1" applyFill="1" applyBorder="1" applyAlignment="1" applyProtection="1">
      <alignment vertical="center" wrapText="1"/>
      <protection/>
    </xf>
    <xf numFmtId="180" fontId="0" fillId="0" borderId="16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23" xfId="0" applyNumberFormat="1" applyFont="1" applyFill="1" applyBorder="1" applyAlignment="1" applyProtection="1">
      <alignment horizontal="center" vertical="center" wrapText="1"/>
      <protection/>
    </xf>
    <xf numFmtId="180" fontId="0" fillId="0" borderId="17" xfId="0" applyNumberFormat="1" applyFont="1" applyFill="1" applyBorder="1" applyAlignment="1" applyProtection="1">
      <alignment horizontal="centerContinuous" vertical="center"/>
      <protection/>
    </xf>
    <xf numFmtId="180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24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25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178" fontId="0" fillId="0" borderId="22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181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>
      <alignment vertical="center"/>
    </xf>
    <xf numFmtId="181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81" fontId="0" fillId="0" borderId="17" xfId="0" applyNumberFormat="1" applyFont="1" applyFill="1" applyBorder="1" applyAlignment="1" applyProtection="1">
      <alignment horizontal="right" vertical="center" wrapText="1"/>
      <protection/>
    </xf>
    <xf numFmtId="181" fontId="0" fillId="0" borderId="0" xfId="0" applyNumberFormat="1" applyFont="1" applyFill="1" applyAlignment="1">
      <alignment vertical="center"/>
    </xf>
    <xf numFmtId="18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181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 applyProtection="1">
      <alignment horizontal="right" vertical="center"/>
      <protection/>
    </xf>
    <xf numFmtId="181" fontId="0" fillId="0" borderId="22" xfId="0" applyNumberFormat="1" applyFont="1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left" vertical="center" wrapText="1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 applyProtection="1">
      <alignment horizontal="right" vertical="center"/>
      <protection/>
    </xf>
    <xf numFmtId="180" fontId="0" fillId="0" borderId="12" xfId="0" applyNumberFormat="1" applyFont="1" applyFill="1" applyBorder="1" applyAlignment="1" applyProtection="1">
      <alignment horizontal="center" vertical="center" wrapText="1"/>
      <protection/>
    </xf>
    <xf numFmtId="180" fontId="0" fillId="0" borderId="22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78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3" borderId="17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182" fontId="1" fillId="0" borderId="0" xfId="0" applyNumberFormat="1" applyFont="1" applyFill="1" applyAlignment="1">
      <alignment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2" xfId="59" applyNumberFormat="1" applyFont="1" applyFill="1" applyBorder="1" applyAlignment="1" applyProtection="1">
      <alignment vertical="center" wrapText="1"/>
      <protection/>
    </xf>
    <xf numFmtId="49" fontId="0" fillId="0" borderId="12" xfId="59" applyNumberFormat="1" applyFont="1" applyFill="1" applyBorder="1" applyAlignment="1" applyProtection="1">
      <alignment horizontal="center" vertical="center" wrapText="1"/>
      <protection/>
    </xf>
    <xf numFmtId="49" fontId="0" fillId="0" borderId="12" xfId="59" applyNumberFormat="1" applyFont="1" applyFill="1" applyBorder="1" applyAlignment="1" applyProtection="1">
      <alignment vertical="center" wrapText="1"/>
      <protection/>
    </xf>
    <xf numFmtId="0" fontId="0" fillId="0" borderId="10" xfId="59" applyNumberFormat="1" applyFont="1" applyFill="1" applyBorder="1" applyAlignment="1" applyProtection="1">
      <alignment vertical="center" wrapText="1"/>
      <protection/>
    </xf>
    <xf numFmtId="179" fontId="2" fillId="0" borderId="19" xfId="59" applyNumberFormat="1" applyFont="1" applyFill="1" applyBorder="1" applyAlignment="1" applyProtection="1">
      <alignment horizontal="right" vertical="center" wrapText="1"/>
      <protection/>
    </xf>
    <xf numFmtId="179" fontId="2" fillId="0" borderId="22" xfId="59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22" xfId="0" applyNumberFormat="1" applyFont="1" applyFill="1" applyBorder="1" applyAlignment="1" applyProtection="1">
      <alignment vertical="center" wrapText="1"/>
      <protection/>
    </xf>
    <xf numFmtId="181" fontId="13" fillId="0" borderId="10" xfId="0" applyNumberFormat="1" applyFont="1" applyFill="1" applyBorder="1" applyAlignment="1" applyProtection="1">
      <alignment horizontal="right" vertical="center" wrapText="1"/>
      <protection/>
    </xf>
    <xf numFmtId="181" fontId="13" fillId="0" borderId="22" xfId="0" applyNumberFormat="1" applyFont="1" applyFill="1" applyBorder="1" applyAlignment="1" applyProtection="1">
      <alignment horizontal="right" vertical="center" wrapText="1"/>
      <protection/>
    </xf>
    <xf numFmtId="181" fontId="13" fillId="0" borderId="12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23" xfId="0" applyNumberFormat="1" applyFont="1" applyFill="1" applyBorder="1" applyAlignment="1" applyProtection="1">
      <alignment horizontal="centerContinuous" vertical="center"/>
      <protection/>
    </xf>
    <xf numFmtId="179" fontId="2" fillId="0" borderId="12" xfId="59" applyNumberFormat="1" applyFont="1" applyFill="1" applyBorder="1" applyAlignment="1" applyProtection="1">
      <alignment horizontal="right" vertical="center" wrapText="1"/>
      <protection/>
    </xf>
    <xf numFmtId="179" fontId="13" fillId="0" borderId="10" xfId="0" applyNumberFormat="1" applyFont="1" applyFill="1" applyBorder="1" applyAlignment="1" applyProtection="1">
      <alignment horizontal="right" vertical="center" wrapText="1"/>
      <protection/>
    </xf>
    <xf numFmtId="179" fontId="2" fillId="0" borderId="17" xfId="0" applyNumberFormat="1" applyFont="1" applyFill="1" applyBorder="1" applyAlignment="1" applyProtection="1">
      <alignment horizontal="right" vertical="center" wrapText="1"/>
      <protection/>
    </xf>
    <xf numFmtId="176" fontId="0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0" xfId="0" applyNumberFormat="1" applyFont="1" applyFill="1" applyAlignment="1" applyProtection="1">
      <alignment vertical="center" wrapText="1"/>
      <protection/>
    </xf>
    <xf numFmtId="178" fontId="2" fillId="3" borderId="0" xfId="0" applyNumberFormat="1" applyFont="1" applyFill="1" applyAlignment="1" applyProtection="1">
      <alignment vertical="center" wrapText="1"/>
      <protection/>
    </xf>
    <xf numFmtId="176" fontId="1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78" fontId="2" fillId="0" borderId="0" xfId="0" applyNumberFormat="1" applyFont="1" applyFill="1" applyAlignment="1" applyProtection="1">
      <alignment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183" fontId="1" fillId="0" borderId="19" xfId="0" applyNumberFormat="1" applyFont="1" applyFill="1" applyBorder="1" applyAlignment="1" applyProtection="1">
      <alignment horizontal="left" vertical="center" wrapText="1"/>
      <protection/>
    </xf>
    <xf numFmtId="181" fontId="1" fillId="0" borderId="12" xfId="0" applyNumberFormat="1" applyFont="1" applyFill="1" applyBorder="1" applyAlignment="1" applyProtection="1">
      <alignment horizontal="right" vertical="center" wrapText="1"/>
      <protection/>
    </xf>
    <xf numFmtId="178" fontId="1" fillId="0" borderId="10" xfId="51" applyNumberFormat="1" applyFont="1" applyFill="1" applyBorder="1" applyAlignment="1" applyProtection="1">
      <alignment horizontal="right" vertical="center" wrapText="1"/>
      <protection/>
    </xf>
    <xf numFmtId="49" fontId="1" fillId="0" borderId="12" xfId="59" applyNumberFormat="1" applyFont="1" applyFill="1" applyBorder="1" applyAlignment="1" applyProtection="1">
      <alignment horizontal="center" vertical="center" wrapText="1"/>
      <protection/>
    </xf>
    <xf numFmtId="0" fontId="1" fillId="0" borderId="12" xfId="59" applyNumberFormat="1" applyFont="1" applyFill="1" applyBorder="1" applyAlignment="1" applyProtection="1">
      <alignment vertical="center" wrapText="1"/>
      <protection/>
    </xf>
    <xf numFmtId="184" fontId="1" fillId="0" borderId="10" xfId="47" applyNumberFormat="1" applyFont="1" applyBorder="1" applyAlignment="1">
      <alignment vertical="center"/>
      <protection/>
    </xf>
    <xf numFmtId="0" fontId="1" fillId="0" borderId="12" xfId="51" applyNumberFormat="1" applyFont="1" applyFill="1" applyBorder="1" applyAlignment="1" applyProtection="1">
      <alignment horizontal="center" vertical="center" wrapText="1"/>
      <protection/>
    </xf>
    <xf numFmtId="49" fontId="1" fillId="0" borderId="12" xfId="51" applyNumberFormat="1" applyFont="1" applyFill="1" applyBorder="1" applyAlignment="1" applyProtection="1">
      <alignment horizontal="center" vertical="center" wrapText="1"/>
      <protection/>
    </xf>
    <xf numFmtId="0" fontId="1" fillId="0" borderId="12" xfId="51" applyNumberFormat="1" applyFont="1" applyFill="1" applyBorder="1" applyAlignment="1" applyProtection="1">
      <alignment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49" fontId="1" fillId="0" borderId="10" xfId="51" applyNumberFormat="1" applyFont="1" applyFill="1" applyBorder="1" applyAlignment="1" applyProtection="1">
      <alignment horizontal="center" vertical="center" wrapText="1"/>
      <protection/>
    </xf>
    <xf numFmtId="49" fontId="1" fillId="0" borderId="10" xfId="59" applyNumberFormat="1" applyFont="1" applyFill="1" applyBorder="1" applyAlignment="1" applyProtection="1">
      <alignment vertical="center" wrapText="1"/>
      <protection/>
    </xf>
    <xf numFmtId="0" fontId="1" fillId="0" borderId="10" xfId="51" applyNumberFormat="1" applyFont="1" applyFill="1" applyBorder="1" applyAlignment="1" applyProtection="1">
      <alignment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183" fontId="13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81" fontId="2" fillId="0" borderId="12" xfId="0" applyNumberFormat="1" applyFont="1" applyFill="1" applyBorder="1" applyAlignment="1" applyProtection="1">
      <alignment horizontal="right" vertical="center" wrapText="1"/>
      <protection/>
    </xf>
    <xf numFmtId="179" fontId="2" fillId="0" borderId="19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80" fontId="2" fillId="0" borderId="0" xfId="0" applyNumberFormat="1" applyFont="1" applyFill="1" applyAlignment="1" applyProtection="1">
      <alignment horizontal="right" vertical="center"/>
      <protection/>
    </xf>
    <xf numFmtId="180" fontId="11" fillId="0" borderId="0" xfId="0" applyNumberFormat="1" applyFont="1" applyFill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Continuous" vertical="center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0" fontId="2" fillId="0" borderId="23" xfId="0" applyNumberFormat="1" applyFont="1" applyFill="1" applyBorder="1" applyAlignment="1" applyProtection="1">
      <alignment horizontal="centerContinuous" vertical="center"/>
      <protection/>
    </xf>
    <xf numFmtId="180" fontId="2" fillId="0" borderId="10" xfId="0" applyNumberFormat="1" applyFont="1" applyFill="1" applyBorder="1" applyAlignment="1" applyProtection="1">
      <alignment horizontal="centerContinuous" vertical="center"/>
      <protection/>
    </xf>
    <xf numFmtId="180" fontId="2" fillId="0" borderId="11" xfId="0" applyNumberFormat="1" applyFont="1" applyFill="1" applyBorder="1" applyAlignment="1" applyProtection="1">
      <alignment horizontal="centerContinuous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23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9" xfId="0" applyNumberFormat="1" applyFont="1" applyFill="1" applyBorder="1" applyAlignment="1" applyProtection="1">
      <alignment horizontal="center" vertical="center" wrapText="1"/>
      <protection/>
    </xf>
    <xf numFmtId="17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/>
    </xf>
    <xf numFmtId="182" fontId="2" fillId="0" borderId="9" xfId="0" applyNumberFormat="1" applyFont="1" applyFill="1" applyBorder="1" applyAlignment="1">
      <alignment horizontal="left" vertical="center" wrapText="1"/>
    </xf>
    <xf numFmtId="181" fontId="2" fillId="0" borderId="11" xfId="0" applyNumberFormat="1" applyFont="1" applyFill="1" applyBorder="1" applyAlignment="1">
      <alignment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82" fontId="2" fillId="0" borderId="22" xfId="0" applyNumberFormat="1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 applyProtection="1">
      <alignment vertical="center" wrapText="1"/>
      <protection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2" fillId="0" borderId="24" xfId="0" applyNumberFormat="1" applyFont="1" applyFill="1" applyBorder="1" applyAlignment="1" applyProtection="1">
      <alignment vertical="center" wrapText="1"/>
      <protection/>
    </xf>
    <xf numFmtId="181" fontId="2" fillId="0" borderId="11" xfId="0" applyNumberFormat="1" applyFont="1" applyFill="1" applyBorder="1" applyAlignment="1" applyProtection="1">
      <alignment horizontal="right" vertical="center" wrapText="1"/>
      <protection/>
    </xf>
    <xf numFmtId="182" fontId="2" fillId="0" borderId="22" xfId="0" applyNumberFormat="1" applyFont="1" applyFill="1" applyBorder="1" applyAlignment="1" applyProtection="1">
      <alignment horizontal="left" vertical="center" wrapText="1"/>
      <protection/>
    </xf>
    <xf numFmtId="181" fontId="2" fillId="0" borderId="19" xfId="0" applyNumberFormat="1" applyFont="1" applyFill="1" applyBorder="1" applyAlignment="1" applyProtection="1">
      <alignment vertical="center" wrapText="1"/>
      <protection/>
    </xf>
    <xf numFmtId="181" fontId="2" fillId="0" borderId="17" xfId="0" applyNumberFormat="1" applyFont="1" applyFill="1" applyBorder="1" applyAlignment="1" applyProtection="1">
      <alignment vertical="center" wrapText="1"/>
      <protection/>
    </xf>
    <xf numFmtId="181" fontId="2" fillId="0" borderId="12" xfId="0" applyNumberFormat="1" applyFont="1" applyFill="1" applyBorder="1" applyAlignment="1" applyProtection="1">
      <alignment horizontal="center" vertical="center" wrapText="1"/>
      <protection/>
    </xf>
    <xf numFmtId="181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181" fontId="2" fillId="0" borderId="17" xfId="0" applyNumberFormat="1" applyFont="1" applyFill="1" applyBorder="1" applyAlignment="1" applyProtection="1">
      <alignment horizontal="right" vertical="center" wrapText="1"/>
      <protection/>
    </xf>
    <xf numFmtId="181" fontId="2" fillId="0" borderId="10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181" fontId="2" fillId="0" borderId="19" xfId="0" applyNumberFormat="1" applyFont="1" applyFill="1" applyBorder="1" applyAlignment="1" applyProtection="1">
      <alignment horizontal="right" vertical="center" wrapText="1"/>
      <protection/>
    </xf>
    <xf numFmtId="182" fontId="2" fillId="0" borderId="18" xfId="0" applyNumberFormat="1" applyFont="1" applyFill="1" applyBorder="1" applyAlignment="1" applyProtection="1">
      <alignment horizontal="left" vertical="center" wrapText="1"/>
      <protection/>
    </xf>
    <xf numFmtId="180" fontId="2" fillId="0" borderId="16" xfId="0" applyNumberFormat="1" applyFont="1" applyFill="1" applyBorder="1" applyAlignment="1" applyProtection="1">
      <alignment horizontal="left" vertical="center" wrapText="1"/>
      <protection/>
    </xf>
    <xf numFmtId="180" fontId="2" fillId="0" borderId="23" xfId="0" applyNumberFormat="1" applyFont="1" applyFill="1" applyBorder="1" applyAlignment="1" applyProtection="1">
      <alignment horizontal="left" vertical="center" wrapText="1"/>
      <protection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 applyProtection="1">
      <alignment horizontal="left" vertical="center" wrapText="1"/>
      <protection/>
    </xf>
    <xf numFmtId="182" fontId="2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right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Font="1" applyBorder="1" applyAlignment="1">
      <alignment horizontal="centerContinuous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185" fontId="2" fillId="0" borderId="17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1" fontId="2" fillId="0" borderId="19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442239306334007CE0530A0804CB3F5E" xfId="47"/>
    <cellStyle name="20% - 强调文字颜色 5" xfId="48"/>
    <cellStyle name="强调文字颜色 1" xfId="49"/>
    <cellStyle name="20% - 强调文字颜色 1" xfId="50"/>
    <cellStyle name="常规_439B6D647C250158E0530A0804CC3FF1" xfId="51"/>
    <cellStyle name="40% - 强调文字颜色 1" xfId="52"/>
    <cellStyle name="20% - 强调文字颜色 2" xfId="53"/>
    <cellStyle name="常规_EE70A06373940074E0430A0804CB0074" xfId="54"/>
    <cellStyle name="40% - 强调文字颜色 2" xfId="55"/>
    <cellStyle name="强调文字颜色 3" xfId="56"/>
    <cellStyle name="强调文字颜色 4" xfId="57"/>
    <cellStyle name="20% - 强调文字颜色 4" xfId="58"/>
    <cellStyle name="常规_4422630BD59E014AE0530A0804CCCC2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9" sqref="A11:A20"/>
    </sheetView>
  </sheetViews>
  <sheetFormatPr defaultColWidth="9.33203125" defaultRowHeight="11.25"/>
  <cols>
    <col min="1" max="1" width="124.66015625" style="0" customWidth="1"/>
  </cols>
  <sheetData>
    <row r="1" ht="12.75">
      <c r="A1" s="341"/>
    </row>
    <row r="2" ht="22.5">
      <c r="A2" s="342" t="s">
        <v>0</v>
      </c>
    </row>
    <row r="3" ht="12.75">
      <c r="A3" s="341"/>
    </row>
    <row r="4" ht="20.25">
      <c r="A4" s="343" t="s">
        <v>1</v>
      </c>
    </row>
    <row r="5" ht="20.25">
      <c r="A5" s="344" t="s">
        <v>2</v>
      </c>
    </row>
    <row r="6" ht="20.25">
      <c r="A6" s="343" t="s">
        <v>3</v>
      </c>
    </row>
    <row r="7" ht="20.25">
      <c r="A7" s="343" t="s">
        <v>4</v>
      </c>
    </row>
    <row r="8" ht="20.25">
      <c r="A8" s="343" t="s">
        <v>5</v>
      </c>
    </row>
    <row r="9" ht="21">
      <c r="A9" s="343" t="s">
        <v>6</v>
      </c>
    </row>
    <row r="10" ht="20.25">
      <c r="A10" s="345"/>
    </row>
    <row r="11" ht="20.25">
      <c r="A11" s="346" t="s">
        <v>7</v>
      </c>
    </row>
    <row r="12" ht="20.25">
      <c r="A12" s="347" t="s">
        <v>8</v>
      </c>
    </row>
    <row r="13" ht="20.25">
      <c r="A13" s="347" t="s">
        <v>9</v>
      </c>
    </row>
    <row r="14" ht="20.25">
      <c r="A14" s="347" t="s">
        <v>10</v>
      </c>
    </row>
    <row r="15" ht="20.25">
      <c r="A15" s="347" t="s">
        <v>11</v>
      </c>
    </row>
    <row r="16" ht="20.25">
      <c r="A16" s="347" t="s">
        <v>12</v>
      </c>
    </row>
    <row r="17" ht="20.25">
      <c r="A17" s="347" t="s">
        <v>13</v>
      </c>
    </row>
    <row r="18" ht="20.25">
      <c r="A18" s="347" t="s">
        <v>14</v>
      </c>
    </row>
    <row r="19" ht="20.25">
      <c r="A19" s="347" t="s">
        <v>15</v>
      </c>
    </row>
    <row r="20" ht="20.25">
      <c r="A20" s="347" t="s">
        <v>16</v>
      </c>
    </row>
    <row r="21" ht="20.25">
      <c r="A21" s="34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 topLeftCell="A1">
      <selection activeCell="F14" sqref="F14"/>
    </sheetView>
  </sheetViews>
  <sheetFormatPr defaultColWidth="7.16015625" defaultRowHeight="11.25"/>
  <cols>
    <col min="1" max="4" width="12.66015625" style="3" customWidth="1"/>
    <col min="5" max="5" width="13.5" style="3" customWidth="1"/>
    <col min="6" max="6" width="11.5" style="3" customWidth="1"/>
    <col min="7" max="7" width="12.66015625" style="3" customWidth="1"/>
    <col min="8" max="8" width="12.83203125" style="3" customWidth="1"/>
    <col min="9" max="13" width="12.66015625" style="3" customWidth="1"/>
    <col min="14" max="16384" width="7.16015625" style="3" customWidth="1"/>
  </cols>
  <sheetData>
    <row r="1" spans="1:245" ht="12.75" customHeight="1">
      <c r="A1" s="4"/>
      <c r="B1" s="4"/>
      <c r="C1" s="5"/>
      <c r="D1" s="6"/>
      <c r="E1" s="7"/>
      <c r="F1" s="8"/>
      <c r="G1" s="8"/>
      <c r="H1" s="8"/>
      <c r="I1" s="23"/>
      <c r="J1" s="8"/>
      <c r="K1" s="8"/>
      <c r="L1" s="8"/>
      <c r="M1" s="24" t="s">
        <v>195</v>
      </c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</row>
    <row r="2" spans="1:245" ht="18" customHeight="1">
      <c r="A2" s="9" t="s">
        <v>196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</row>
    <row r="3" spans="1:245" ht="19.5" customHeight="1">
      <c r="A3" s="10" t="s">
        <v>21</v>
      </c>
      <c r="B3" s="10"/>
      <c r="C3" s="10"/>
      <c r="D3" s="10"/>
      <c r="E3" s="10"/>
      <c r="F3" s="8"/>
      <c r="G3" s="11"/>
      <c r="H3" s="11"/>
      <c r="I3" s="11"/>
      <c r="J3" s="11"/>
      <c r="K3" s="11"/>
      <c r="L3" s="25"/>
      <c r="M3" s="26" t="s">
        <v>22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s="1" customFormat="1" ht="25.5" customHeight="1">
      <c r="A4" s="12" t="s">
        <v>64</v>
      </c>
      <c r="B4" s="12"/>
      <c r="C4" s="12"/>
      <c r="D4" s="13" t="s">
        <v>65</v>
      </c>
      <c r="E4" s="13" t="s">
        <v>66</v>
      </c>
      <c r="F4" s="13" t="s">
        <v>67</v>
      </c>
      <c r="G4" s="12" t="s">
        <v>90</v>
      </c>
      <c r="H4" s="12"/>
      <c r="I4" s="12"/>
      <c r="J4" s="12"/>
      <c r="K4" s="12" t="s">
        <v>91</v>
      </c>
      <c r="L4" s="12"/>
      <c r="M4" s="1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" customFormat="1" ht="27.75" customHeight="1">
      <c r="A5" s="14" t="s">
        <v>70</v>
      </c>
      <c r="B5" s="15" t="s">
        <v>71</v>
      </c>
      <c r="C5" s="15" t="s">
        <v>72</v>
      </c>
      <c r="D5" s="13"/>
      <c r="E5" s="13"/>
      <c r="F5" s="13"/>
      <c r="G5" s="13" t="s">
        <v>37</v>
      </c>
      <c r="H5" s="13" t="s">
        <v>92</v>
      </c>
      <c r="I5" s="13" t="s">
        <v>93</v>
      </c>
      <c r="J5" s="13" t="s">
        <v>94</v>
      </c>
      <c r="K5" s="13" t="s">
        <v>37</v>
      </c>
      <c r="L5" s="13" t="s">
        <v>95</v>
      </c>
      <c r="M5" s="13" t="s">
        <v>96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245" s="1" customFormat="1" ht="20.25" customHeight="1">
      <c r="A6" s="14" t="s">
        <v>76</v>
      </c>
      <c r="B6" s="15" t="s">
        <v>76</v>
      </c>
      <c r="C6" s="15" t="s">
        <v>76</v>
      </c>
      <c r="D6" s="16" t="s">
        <v>76</v>
      </c>
      <c r="E6" s="13" t="s">
        <v>76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</row>
    <row r="7" spans="1:245" s="1" customFormat="1" ht="24.75" customHeight="1">
      <c r="A7" s="14"/>
      <c r="B7" s="15"/>
      <c r="C7" s="15"/>
      <c r="D7" s="16"/>
      <c r="E7" s="13"/>
      <c r="F7" s="16"/>
      <c r="G7" s="16"/>
      <c r="H7" s="16"/>
      <c r="I7" s="16"/>
      <c r="J7" s="16"/>
      <c r="K7" s="16"/>
      <c r="L7" s="16"/>
      <c r="M7" s="16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</row>
    <row r="8" spans="1:245" s="2" customFormat="1" ht="27" customHeight="1">
      <c r="A8" s="13"/>
      <c r="B8" s="17"/>
      <c r="C8" s="17"/>
      <c r="D8" s="18"/>
      <c r="E8" s="19"/>
      <c r="F8" s="20"/>
      <c r="G8" s="20"/>
      <c r="H8" s="20"/>
      <c r="I8" s="20"/>
      <c r="J8" s="20"/>
      <c r="K8" s="20"/>
      <c r="L8" s="20"/>
      <c r="M8" s="2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</row>
    <row r="9" spans="1:245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 s="2"/>
      <c r="M9" s="2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s="1" customFormat="1" ht="20.25" customHeight="1">
      <c r="A10" s="2"/>
      <c r="B10" s="2"/>
      <c r="C10" s="2"/>
      <c r="D10" s="2"/>
      <c r="E10" s="2"/>
      <c r="F10" s="2"/>
      <c r="G10" s="2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2:245" s="1" customFormat="1" ht="20.25" customHeight="1">
      <c r="B11" s="2"/>
      <c r="C11" s="2"/>
      <c r="D11" s="2"/>
      <c r="E11" s="2"/>
      <c r="F11" s="2"/>
      <c r="G11" s="2"/>
      <c r="H11" s="2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4:245" s="1" customFormat="1" ht="20.25" customHeight="1">
      <c r="D12" s="2"/>
      <c r="E12" s="2"/>
      <c r="F12" s="2"/>
      <c r="G12" s="2"/>
      <c r="H12" s="2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5:245" s="1" customFormat="1" ht="20.25" customHeight="1">
      <c r="E13" s="2"/>
      <c r="F13" s="2"/>
      <c r="G13" s="2"/>
      <c r="H13" s="2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6:245" s="1" customFormat="1" ht="20.25" customHeight="1">
      <c r="F14" s="2"/>
      <c r="H14" s="2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0:245" s="1" customFormat="1" ht="14.25" customHeight="1">
      <c r="J15" s="2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7:245" s="1" customFormat="1" ht="14.25" customHeight="1">
      <c r="G16" s="2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s="1" customFormat="1" ht="14.25" customHeight="1">
      <c r="A17" s="21"/>
      <c r="B17" s="21"/>
      <c r="C17" s="21"/>
      <c r="D17" s="21"/>
      <c r="E17" s="21"/>
      <c r="F17" s="21"/>
      <c r="G17" s="21"/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s="1" customFormat="1" ht="14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s="1" customFormat="1" ht="14.25" customHeight="1">
      <c r="A19" s="21"/>
      <c r="B19" s="21"/>
      <c r="C19" s="21"/>
      <c r="D19" s="21"/>
      <c r="E19" s="21"/>
      <c r="F19" s="21"/>
      <c r="G19" s="21"/>
      <c r="H19" s="21"/>
      <c r="I19" s="22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s="1" customFormat="1" ht="14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2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s="1" customFormat="1" ht="14.2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s="1" customFormat="1" ht="14.2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s="1" customFormat="1" ht="14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s="1" customFormat="1" ht="14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s="1" customFormat="1" ht="14.2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s="1" customFormat="1" ht="14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s="1" customFormat="1" ht="14.2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s="1" customFormat="1" ht="14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s="1" customFormat="1" ht="14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s="1" customFormat="1" ht="14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s="1" customFormat="1" ht="14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"/>
  <sheetViews>
    <sheetView workbookViewId="0" topLeftCell="A1">
      <selection activeCell="A4" sqref="A1:IV65536"/>
    </sheetView>
  </sheetViews>
  <sheetFormatPr defaultColWidth="9.33203125" defaultRowHeight="11.25"/>
  <cols>
    <col min="1" max="16384" width="9.33203125" style="21" customWidth="1"/>
  </cols>
  <sheetData>
    <row r="2" spans="1:11" ht="14.25">
      <c r="A2" s="338" t="s">
        <v>17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4" spans="1:11" s="337" customFormat="1" ht="125.25" customHeight="1">
      <c r="A4" s="339" t="s">
        <v>18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</sheetData>
  <sheetProtection/>
  <mergeCells count="2">
    <mergeCell ref="A2:K2"/>
    <mergeCell ref="A4:K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workbookViewId="0" topLeftCell="A1">
      <selection activeCell="F16" sqref="A1:IV65536"/>
    </sheetView>
  </sheetViews>
  <sheetFormatPr defaultColWidth="6.83203125" defaultRowHeight="11.25"/>
  <cols>
    <col min="1" max="1" width="3.5" style="3" customWidth="1"/>
    <col min="2" max="2" width="17.5" style="3" customWidth="1"/>
    <col min="3" max="3" width="12.16015625" style="3" customWidth="1"/>
    <col min="4" max="4" width="25" style="3" customWidth="1"/>
    <col min="5" max="5" width="11.5" style="3" customWidth="1"/>
    <col min="6" max="6" width="9" style="3" customWidth="1"/>
    <col min="7" max="7" width="10.5" style="3" customWidth="1"/>
    <col min="8" max="8" width="13.66015625" style="3" customWidth="1"/>
    <col min="9" max="9" width="12.66015625" style="3" customWidth="1"/>
    <col min="10" max="10" width="11.16015625" style="3" customWidth="1"/>
    <col min="11" max="11" width="10.33203125" style="3" customWidth="1"/>
    <col min="12" max="12" width="10.66015625" style="3" customWidth="1"/>
    <col min="13" max="13" width="11.5" style="275" customWidth="1"/>
    <col min="14" max="26" width="6.83203125" style="28" customWidth="1"/>
    <col min="27" max="16384" width="6.83203125" style="3" customWidth="1"/>
  </cols>
  <sheetData>
    <row r="1" spans="1:244" ht="12" customHeight="1">
      <c r="A1" s="53"/>
      <c r="B1" s="53"/>
      <c r="C1" s="276"/>
      <c r="D1" s="276"/>
      <c r="E1" s="24"/>
      <c r="F1" s="24"/>
      <c r="G1" s="24"/>
      <c r="H1" s="24"/>
      <c r="I1" s="8"/>
      <c r="J1" s="8"/>
      <c r="K1" s="8"/>
      <c r="L1" s="26"/>
      <c r="M1" s="26" t="s">
        <v>19</v>
      </c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</row>
    <row r="2" spans="1:244" ht="21.75" customHeight="1">
      <c r="A2" s="277" t="s">
        <v>20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</row>
    <row r="3" spans="1:244" ht="15.75" customHeight="1">
      <c r="A3" s="10" t="s">
        <v>21</v>
      </c>
      <c r="B3" s="10"/>
      <c r="C3" s="10"/>
      <c r="D3" s="10"/>
      <c r="E3" s="26"/>
      <c r="F3" s="26"/>
      <c r="G3" s="26"/>
      <c r="H3" s="26"/>
      <c r="I3" s="8"/>
      <c r="J3" s="8"/>
      <c r="K3" s="8"/>
      <c r="L3" s="227" t="s">
        <v>22</v>
      </c>
      <c r="M3" s="227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</row>
    <row r="4" spans="1:244" ht="21" customHeight="1">
      <c r="A4" s="278" t="s">
        <v>23</v>
      </c>
      <c r="B4" s="279"/>
      <c r="C4" s="280"/>
      <c r="D4" s="280" t="s">
        <v>24</v>
      </c>
      <c r="E4" s="281"/>
      <c r="F4" s="281"/>
      <c r="G4" s="281"/>
      <c r="H4" s="282"/>
      <c r="I4" s="282"/>
      <c r="J4" s="282"/>
      <c r="K4" s="282"/>
      <c r="L4" s="324"/>
      <c r="M4" s="325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</row>
    <row r="5" spans="1:244" ht="21" customHeight="1">
      <c r="A5" s="283" t="s">
        <v>25</v>
      </c>
      <c r="B5" s="283"/>
      <c r="C5" s="284" t="s">
        <v>26</v>
      </c>
      <c r="D5" s="285" t="s">
        <v>27</v>
      </c>
      <c r="E5" s="203" t="s">
        <v>28</v>
      </c>
      <c r="F5" s="203" t="s">
        <v>29</v>
      </c>
      <c r="G5" s="286" t="s">
        <v>30</v>
      </c>
      <c r="H5" s="287" t="s">
        <v>31</v>
      </c>
      <c r="I5" s="287"/>
      <c r="J5" s="287"/>
      <c r="K5" s="287"/>
      <c r="L5" s="287"/>
      <c r="M5" s="287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</row>
    <row r="6" spans="1:244" ht="23.25" customHeight="1">
      <c r="A6" s="283"/>
      <c r="B6" s="283"/>
      <c r="C6" s="288"/>
      <c r="D6" s="285"/>
      <c r="E6" s="203"/>
      <c r="F6" s="203"/>
      <c r="G6" s="203"/>
      <c r="H6" s="289" t="s">
        <v>32</v>
      </c>
      <c r="I6" s="289"/>
      <c r="J6" s="326" t="s">
        <v>33</v>
      </c>
      <c r="K6" s="273" t="s">
        <v>34</v>
      </c>
      <c r="L6" s="273" t="s">
        <v>35</v>
      </c>
      <c r="M6" s="327" t="s">
        <v>36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</row>
    <row r="7" spans="1:244" ht="22.5" customHeight="1">
      <c r="A7" s="283"/>
      <c r="B7" s="283"/>
      <c r="C7" s="288"/>
      <c r="D7" s="285"/>
      <c r="E7" s="203"/>
      <c r="F7" s="203"/>
      <c r="G7" s="203"/>
      <c r="H7" s="287" t="s">
        <v>37</v>
      </c>
      <c r="I7" s="265" t="s">
        <v>38</v>
      </c>
      <c r="J7" s="244"/>
      <c r="K7" s="265"/>
      <c r="L7" s="265"/>
      <c r="M7" s="328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</row>
    <row r="8" spans="1:244" s="91" customFormat="1" ht="24.75" customHeight="1">
      <c r="A8" s="290" t="s">
        <v>32</v>
      </c>
      <c r="B8" s="291" t="s">
        <v>37</v>
      </c>
      <c r="C8" s="292">
        <v>1258</v>
      </c>
      <c r="D8" s="293" t="s">
        <v>39</v>
      </c>
      <c r="E8" s="294">
        <v>1097</v>
      </c>
      <c r="F8" s="295"/>
      <c r="G8" s="295"/>
      <c r="H8" s="294">
        <v>1097</v>
      </c>
      <c r="I8" s="294">
        <v>1097</v>
      </c>
      <c r="J8" s="329">
        <v>0</v>
      </c>
      <c r="K8" s="329">
        <v>0</v>
      </c>
      <c r="L8" s="329">
        <v>0</v>
      </c>
      <c r="M8" s="329">
        <v>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</row>
    <row r="9" spans="1:244" s="91" customFormat="1" ht="24.75" customHeight="1">
      <c r="A9" s="290"/>
      <c r="B9" s="296" t="s">
        <v>40</v>
      </c>
      <c r="C9" s="292">
        <v>1258</v>
      </c>
      <c r="D9" s="297" t="s">
        <v>41</v>
      </c>
      <c r="E9" s="298">
        <v>738</v>
      </c>
      <c r="F9" s="299"/>
      <c r="G9" s="299"/>
      <c r="H9" s="300">
        <v>738</v>
      </c>
      <c r="I9" s="300">
        <v>738</v>
      </c>
      <c r="J9" s="330">
        <v>0</v>
      </c>
      <c r="K9" s="331">
        <v>0</v>
      </c>
      <c r="L9" s="331">
        <v>0</v>
      </c>
      <c r="M9" s="329">
        <v>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</row>
    <row r="10" spans="1:244" s="91" customFormat="1" ht="28.5" customHeight="1">
      <c r="A10" s="290"/>
      <c r="B10" s="296" t="s">
        <v>42</v>
      </c>
      <c r="C10" s="301">
        <v>0</v>
      </c>
      <c r="D10" s="302" t="s">
        <v>43</v>
      </c>
      <c r="E10" s="298">
        <v>177</v>
      </c>
      <c r="F10" s="299"/>
      <c r="G10" s="299"/>
      <c r="H10" s="303">
        <v>177</v>
      </c>
      <c r="I10" s="303">
        <v>177</v>
      </c>
      <c r="J10" s="330">
        <v>0</v>
      </c>
      <c r="K10" s="331">
        <v>0</v>
      </c>
      <c r="L10" s="331">
        <v>0</v>
      </c>
      <c r="M10" s="329">
        <v>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</row>
    <row r="11" spans="1:244" s="91" customFormat="1" ht="24.75" customHeight="1">
      <c r="A11" s="290"/>
      <c r="B11" s="296" t="s">
        <v>44</v>
      </c>
      <c r="C11" s="301">
        <v>0</v>
      </c>
      <c r="D11" s="302" t="s">
        <v>45</v>
      </c>
      <c r="E11" s="304">
        <v>182</v>
      </c>
      <c r="F11" s="299"/>
      <c r="G11" s="305"/>
      <c r="H11" s="304">
        <v>182</v>
      </c>
      <c r="I11" s="304">
        <v>182</v>
      </c>
      <c r="J11" s="330">
        <v>0</v>
      </c>
      <c r="K11" s="331">
        <v>0</v>
      </c>
      <c r="L11" s="331">
        <v>0</v>
      </c>
      <c r="M11" s="329">
        <v>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</row>
    <row r="12" spans="1:244" s="91" customFormat="1" ht="24.75" customHeight="1">
      <c r="A12" s="290"/>
      <c r="B12" s="296" t="s">
        <v>46</v>
      </c>
      <c r="C12" s="301">
        <v>0</v>
      </c>
      <c r="D12" s="302" t="s">
        <v>47</v>
      </c>
      <c r="E12" s="306">
        <v>161</v>
      </c>
      <c r="F12" s="299"/>
      <c r="G12" s="305"/>
      <c r="H12" s="306">
        <v>161</v>
      </c>
      <c r="I12" s="306">
        <v>161</v>
      </c>
      <c r="J12" s="331">
        <v>0</v>
      </c>
      <c r="K12" s="331">
        <v>0</v>
      </c>
      <c r="L12" s="331">
        <v>0</v>
      </c>
      <c r="M12" s="329">
        <v>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</row>
    <row r="13" spans="1:244" s="91" customFormat="1" ht="24.75" customHeight="1">
      <c r="A13" s="290"/>
      <c r="B13" s="296" t="s">
        <v>48</v>
      </c>
      <c r="C13" s="264">
        <v>0</v>
      </c>
      <c r="D13" s="302" t="s">
        <v>49</v>
      </c>
      <c r="E13" s="298">
        <v>161</v>
      </c>
      <c r="F13" s="299"/>
      <c r="G13" s="305"/>
      <c r="H13" s="298">
        <v>161</v>
      </c>
      <c r="I13" s="298">
        <v>161</v>
      </c>
      <c r="J13" s="330">
        <v>0</v>
      </c>
      <c r="K13" s="331">
        <v>0</v>
      </c>
      <c r="L13" s="331">
        <v>0</v>
      </c>
      <c r="M13" s="329">
        <v>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</row>
    <row r="14" spans="1:244" s="91" customFormat="1" ht="23.25" customHeight="1">
      <c r="A14" s="307" t="s">
        <v>33</v>
      </c>
      <c r="B14" s="307"/>
      <c r="C14" s="308">
        <v>0</v>
      </c>
      <c r="D14" s="302" t="s">
        <v>50</v>
      </c>
      <c r="E14" s="309"/>
      <c r="F14" s="299"/>
      <c r="G14" s="299"/>
      <c r="H14" s="308"/>
      <c r="I14" s="304"/>
      <c r="J14" s="331">
        <v>0</v>
      </c>
      <c r="K14" s="331">
        <v>0</v>
      </c>
      <c r="L14" s="331">
        <v>0</v>
      </c>
      <c r="M14" s="329">
        <v>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</row>
    <row r="15" spans="1:244" s="91" customFormat="1" ht="23.25" customHeight="1">
      <c r="A15" s="310" t="s">
        <v>34</v>
      </c>
      <c r="B15" s="310"/>
      <c r="C15" s="311"/>
      <c r="D15" s="302" t="s">
        <v>51</v>
      </c>
      <c r="E15" s="309"/>
      <c r="F15" s="299"/>
      <c r="G15" s="299"/>
      <c r="H15" s="264"/>
      <c r="I15" s="298"/>
      <c r="J15" s="331">
        <v>0</v>
      </c>
      <c r="K15" s="331">
        <v>0</v>
      </c>
      <c r="L15" s="331">
        <v>0</v>
      </c>
      <c r="M15" s="329">
        <v>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</row>
    <row r="16" spans="1:244" s="91" customFormat="1" ht="23.25" customHeight="1">
      <c r="A16" s="203" t="s">
        <v>35</v>
      </c>
      <c r="B16" s="203"/>
      <c r="C16" s="311">
        <v>0</v>
      </c>
      <c r="D16" s="312" t="s">
        <v>52</v>
      </c>
      <c r="E16" s="309"/>
      <c r="F16" s="299"/>
      <c r="G16" s="299"/>
      <c r="H16" s="264"/>
      <c r="I16" s="298"/>
      <c r="J16" s="331">
        <v>0</v>
      </c>
      <c r="K16" s="331">
        <v>0</v>
      </c>
      <c r="L16" s="331">
        <v>0</v>
      </c>
      <c r="M16" s="329">
        <v>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</row>
    <row r="17" spans="1:244" s="91" customFormat="1" ht="23.25" customHeight="1">
      <c r="A17" s="313" t="s">
        <v>36</v>
      </c>
      <c r="B17" s="314"/>
      <c r="C17" s="264">
        <v>0</v>
      </c>
      <c r="D17" s="312" t="s">
        <v>53</v>
      </c>
      <c r="E17" s="309"/>
      <c r="F17" s="299"/>
      <c r="G17" s="299"/>
      <c r="H17" s="264"/>
      <c r="I17" s="298"/>
      <c r="J17" s="331">
        <v>0</v>
      </c>
      <c r="K17" s="331">
        <v>0</v>
      </c>
      <c r="L17" s="331">
        <v>0</v>
      </c>
      <c r="M17" s="329">
        <v>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</row>
    <row r="18" spans="1:244" s="91" customFormat="1" ht="23.25" customHeight="1">
      <c r="A18" s="315"/>
      <c r="B18" s="288"/>
      <c r="C18" s="264"/>
      <c r="D18" s="302" t="s">
        <v>54</v>
      </c>
      <c r="E18" s="309"/>
      <c r="F18" s="299"/>
      <c r="G18" s="299"/>
      <c r="H18" s="264"/>
      <c r="I18" s="298"/>
      <c r="J18" s="331">
        <v>0</v>
      </c>
      <c r="K18" s="331">
        <v>0</v>
      </c>
      <c r="L18" s="331">
        <v>0</v>
      </c>
      <c r="M18" s="329">
        <v>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</row>
    <row r="19" spans="1:244" s="91" customFormat="1" ht="23.25" customHeight="1">
      <c r="A19" s="316"/>
      <c r="B19" s="317"/>
      <c r="C19" s="264"/>
      <c r="D19" s="318" t="s">
        <v>55</v>
      </c>
      <c r="E19" s="309"/>
      <c r="F19" s="299"/>
      <c r="G19" s="299"/>
      <c r="H19" s="264"/>
      <c r="I19" s="298"/>
      <c r="J19" s="331">
        <v>0</v>
      </c>
      <c r="K19" s="331">
        <v>0</v>
      </c>
      <c r="L19" s="331">
        <v>0</v>
      </c>
      <c r="M19" s="329">
        <v>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</row>
    <row r="20" spans="1:244" s="91" customFormat="1" ht="23.25" customHeight="1">
      <c r="A20" s="316" t="s">
        <v>56</v>
      </c>
      <c r="B20" s="317"/>
      <c r="C20" s="264">
        <f>C8+C14+C15+C16+C17</f>
        <v>1258</v>
      </c>
      <c r="D20" s="319"/>
      <c r="E20" s="179"/>
      <c r="F20" s="320"/>
      <c r="G20" s="320"/>
      <c r="H20" s="179"/>
      <c r="I20" s="332"/>
      <c r="J20" s="333"/>
      <c r="K20" s="333"/>
      <c r="L20" s="333"/>
      <c r="M20" s="329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</row>
    <row r="21" spans="1:244" s="91" customFormat="1" ht="23.25" customHeight="1">
      <c r="A21" s="316" t="s">
        <v>57</v>
      </c>
      <c r="B21" s="317"/>
      <c r="C21" s="309">
        <v>0</v>
      </c>
      <c r="D21" s="319"/>
      <c r="E21" s="309"/>
      <c r="F21" s="295"/>
      <c r="G21" s="295"/>
      <c r="H21" s="309"/>
      <c r="I21" s="334"/>
      <c r="J21" s="329"/>
      <c r="K21" s="329"/>
      <c r="L21" s="329"/>
      <c r="M21" s="329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</row>
    <row r="22" spans="1:244" s="91" customFormat="1" ht="23.25" customHeight="1">
      <c r="A22" s="316" t="s">
        <v>58</v>
      </c>
      <c r="B22" s="317"/>
      <c r="C22" s="309">
        <v>0</v>
      </c>
      <c r="D22" s="321"/>
      <c r="E22" s="309"/>
      <c r="F22" s="295"/>
      <c r="G22" s="295"/>
      <c r="H22" s="309"/>
      <c r="I22" s="334"/>
      <c r="J22" s="329"/>
      <c r="K22" s="329"/>
      <c r="L22" s="329"/>
      <c r="M22" s="329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</row>
    <row r="23" spans="1:244" ht="21" customHeight="1">
      <c r="A23" s="316"/>
      <c r="B23" s="317"/>
      <c r="C23" s="309"/>
      <c r="D23" s="321"/>
      <c r="E23" s="309"/>
      <c r="F23" s="295"/>
      <c r="G23" s="295"/>
      <c r="H23" s="322"/>
      <c r="I23" s="334"/>
      <c r="J23" s="329"/>
      <c r="K23" s="329"/>
      <c r="L23" s="329"/>
      <c r="M23" s="335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</row>
    <row r="24" spans="1:244" s="91" customFormat="1" ht="23.25" customHeight="1">
      <c r="A24" s="315" t="s">
        <v>59</v>
      </c>
      <c r="B24" s="288"/>
      <c r="C24" s="309">
        <f>C20+C21+C22</f>
        <v>1258</v>
      </c>
      <c r="D24" s="321" t="s">
        <v>60</v>
      </c>
      <c r="E24" s="309">
        <v>1258</v>
      </c>
      <c r="F24" s="295"/>
      <c r="G24" s="323"/>
      <c r="H24" s="264"/>
      <c r="I24" s="336">
        <v>1258</v>
      </c>
      <c r="J24" s="329">
        <v>0</v>
      </c>
      <c r="K24" s="329">
        <v>0</v>
      </c>
      <c r="L24" s="329">
        <v>0</v>
      </c>
      <c r="M24" s="329">
        <v>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</row>
    <row r="25" spans="1:244" ht="12.75" customHeight="1">
      <c r="A25" s="28"/>
      <c r="B25" s="28"/>
      <c r="C25" s="29"/>
      <c r="D25" s="28"/>
      <c r="E25" s="28"/>
      <c r="F25" s="28"/>
      <c r="G25" s="28"/>
      <c r="H25" s="28"/>
      <c r="I25" s="28"/>
      <c r="J25" s="28"/>
      <c r="K25" s="28"/>
      <c r="L25" s="28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</row>
    <row r="26" spans="1:244" ht="12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</row>
    <row r="27" spans="1:244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</row>
    <row r="28" spans="1:244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</row>
    <row r="29" spans="1:244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</row>
    <row r="30" spans="1:244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N30" s="21"/>
      <c r="O30" s="21"/>
      <c r="P30" s="22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</row>
    <row r="31" spans="1:244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</row>
    <row r="32" spans="1:244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</row>
    <row r="33" spans="1:244" s="28" customFormat="1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75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</row>
  </sheetData>
  <sheetProtection/>
  <mergeCells count="28">
    <mergeCell ref="A1:B1"/>
    <mergeCell ref="A2:M2"/>
    <mergeCell ref="A3:D3"/>
    <mergeCell ref="L3:M3"/>
    <mergeCell ref="H5:M5"/>
    <mergeCell ref="H6:I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42"/>
  <sheetViews>
    <sheetView showGridLines="0" showZeros="0" workbookViewId="0" topLeftCell="A1">
      <selection activeCell="D7" sqref="A1:S14"/>
    </sheetView>
  </sheetViews>
  <sheetFormatPr defaultColWidth="7.16015625" defaultRowHeight="11.25"/>
  <cols>
    <col min="1" max="1" width="9.66015625" style="3" customWidth="1"/>
    <col min="2" max="2" width="10.66015625" style="3" customWidth="1"/>
    <col min="3" max="3" width="10.5" style="3" customWidth="1"/>
    <col min="4" max="4" width="18.16015625" style="3" customWidth="1"/>
    <col min="5" max="5" width="30.16015625" style="3" customWidth="1"/>
    <col min="6" max="6" width="15.33203125" style="3" customWidth="1"/>
    <col min="7" max="7" width="13.5" style="3" customWidth="1"/>
    <col min="8" max="8" width="12.16015625" style="3" customWidth="1"/>
    <col min="9" max="9" width="8" style="3" customWidth="1"/>
    <col min="10" max="10" width="11.83203125" style="3" customWidth="1"/>
    <col min="11" max="11" width="11.66015625" style="3" customWidth="1"/>
    <col min="12" max="12" width="8.33203125" style="3" customWidth="1"/>
    <col min="13" max="13" width="6.5" style="3" customWidth="1"/>
    <col min="14" max="14" width="7" style="3" customWidth="1"/>
    <col min="15" max="15" width="8.16015625" style="3" customWidth="1"/>
    <col min="16" max="16" width="6.83203125" style="3" customWidth="1"/>
    <col min="17" max="17" width="8.5" style="3" customWidth="1"/>
    <col min="18" max="18" width="10.16015625" style="3" customWidth="1"/>
    <col min="19" max="19" width="9.66015625" style="3" customWidth="1"/>
    <col min="20" max="16384" width="7.16015625" style="3" customWidth="1"/>
  </cols>
  <sheetData>
    <row r="1" spans="1:252" ht="15" customHeight="1">
      <c r="A1" s="235"/>
      <c r="B1" s="235"/>
      <c r="C1" s="5"/>
      <c r="D1" s="236"/>
      <c r="E1" s="237"/>
      <c r="F1" s="237"/>
      <c r="G1" s="237"/>
      <c r="H1" s="238"/>
      <c r="I1" s="238"/>
      <c r="J1" s="238"/>
      <c r="K1" s="238"/>
      <c r="L1" s="238"/>
      <c r="R1" s="271"/>
      <c r="S1" s="26" t="s">
        <v>61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1.75" customHeight="1">
      <c r="A2" s="239" t="s">
        <v>62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0" s="39" customFormat="1" ht="31.5" customHeight="1">
      <c r="A3" s="201" t="s">
        <v>21</v>
      </c>
      <c r="B3" s="201" t="s">
        <v>63</v>
      </c>
      <c r="C3" s="201"/>
      <c r="D3" s="201"/>
      <c r="E3" s="201"/>
      <c r="F3" s="91"/>
      <c r="G3" s="240"/>
      <c r="H3" s="241"/>
      <c r="I3" s="241"/>
      <c r="J3" s="241"/>
      <c r="K3" s="241"/>
      <c r="L3" s="241"/>
      <c r="M3" s="91"/>
      <c r="N3" s="91"/>
      <c r="O3" s="91"/>
      <c r="P3" s="91"/>
      <c r="Q3" s="91"/>
      <c r="R3" s="272" t="s">
        <v>22</v>
      </c>
      <c r="S3" s="272"/>
      <c r="T3" s="91"/>
    </row>
    <row r="4" spans="1:252" ht="26.25" customHeight="1">
      <c r="A4" s="99" t="s">
        <v>64</v>
      </c>
      <c r="B4" s="99"/>
      <c r="C4" s="99"/>
      <c r="D4" s="203" t="s">
        <v>65</v>
      </c>
      <c r="E4" s="203" t="s">
        <v>66</v>
      </c>
      <c r="F4" s="203" t="s">
        <v>67</v>
      </c>
      <c r="G4" s="242" t="s">
        <v>32</v>
      </c>
      <c r="H4" s="242"/>
      <c r="I4" s="242"/>
      <c r="J4" s="242"/>
      <c r="K4" s="242"/>
      <c r="L4" s="244" t="s">
        <v>33</v>
      </c>
      <c r="M4" s="244" t="s">
        <v>34</v>
      </c>
      <c r="N4" s="265" t="s">
        <v>35</v>
      </c>
      <c r="O4" s="265" t="s">
        <v>68</v>
      </c>
      <c r="P4" s="265" t="s">
        <v>69</v>
      </c>
      <c r="Q4" s="265" t="s">
        <v>30</v>
      </c>
      <c r="R4" s="273" t="s">
        <v>29</v>
      </c>
      <c r="S4" s="274" t="s">
        <v>36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8.25" customHeight="1">
      <c r="A5" s="102" t="s">
        <v>70</v>
      </c>
      <c r="B5" s="205" t="s">
        <v>71</v>
      </c>
      <c r="C5" s="205" t="s">
        <v>72</v>
      </c>
      <c r="D5" s="203"/>
      <c r="E5" s="203"/>
      <c r="F5" s="203"/>
      <c r="G5" s="243" t="s">
        <v>40</v>
      </c>
      <c r="H5" s="244" t="s">
        <v>73</v>
      </c>
      <c r="I5" s="244" t="s">
        <v>74</v>
      </c>
      <c r="J5" s="265" t="s">
        <v>75</v>
      </c>
      <c r="K5" s="244" t="s">
        <v>48</v>
      </c>
      <c r="L5" s="244"/>
      <c r="M5" s="244"/>
      <c r="N5" s="265"/>
      <c r="O5" s="265"/>
      <c r="P5" s="265"/>
      <c r="Q5" s="265"/>
      <c r="R5" s="265"/>
      <c r="S5" s="243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7" customHeight="1">
      <c r="A6" s="207" t="s">
        <v>76</v>
      </c>
      <c r="B6" s="208" t="s">
        <v>76</v>
      </c>
      <c r="C6" s="208" t="s">
        <v>76</v>
      </c>
      <c r="D6" s="245" t="s">
        <v>76</v>
      </c>
      <c r="E6" s="245" t="s">
        <v>76</v>
      </c>
      <c r="F6" s="246">
        <v>1</v>
      </c>
      <c r="G6" s="246">
        <v>2</v>
      </c>
      <c r="H6" s="246">
        <v>3</v>
      </c>
      <c r="I6" s="246">
        <v>4</v>
      </c>
      <c r="J6" s="246">
        <v>5</v>
      </c>
      <c r="K6" s="246">
        <v>6</v>
      </c>
      <c r="L6" s="266">
        <v>7</v>
      </c>
      <c r="M6" s="266">
        <v>8</v>
      </c>
      <c r="N6" s="266">
        <v>9</v>
      </c>
      <c r="O6" s="266">
        <v>10</v>
      </c>
      <c r="P6" s="266">
        <v>11</v>
      </c>
      <c r="Q6" s="266">
        <v>12</v>
      </c>
      <c r="R6" s="266">
        <v>13</v>
      </c>
      <c r="S6" s="266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91" customFormat="1" ht="27" customHeight="1">
      <c r="A7" s="247"/>
      <c r="B7" s="247"/>
      <c r="C7" s="247"/>
      <c r="D7" s="212" t="s">
        <v>77</v>
      </c>
      <c r="E7" s="248" t="s">
        <v>28</v>
      </c>
      <c r="F7" s="249">
        <v>1258</v>
      </c>
      <c r="G7" s="249">
        <v>1258</v>
      </c>
      <c r="H7" s="249">
        <v>0</v>
      </c>
      <c r="I7" s="267">
        <v>0</v>
      </c>
      <c r="J7" s="267">
        <v>0</v>
      </c>
      <c r="K7" s="264">
        <v>0</v>
      </c>
      <c r="L7" s="268">
        <v>0</v>
      </c>
      <c r="M7" s="269">
        <v>0</v>
      </c>
      <c r="N7" s="270">
        <v>0</v>
      </c>
      <c r="O7" s="270">
        <v>0</v>
      </c>
      <c r="P7" s="270">
        <v>0</v>
      </c>
      <c r="Q7" s="270">
        <v>0</v>
      </c>
      <c r="R7" s="270">
        <v>0</v>
      </c>
      <c r="S7" s="270">
        <v>0</v>
      </c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</row>
    <row r="8" spans="1:252" ht="27" customHeight="1">
      <c r="A8" s="114">
        <v>201</v>
      </c>
      <c r="B8" s="115" t="s">
        <v>78</v>
      </c>
      <c r="C8" s="115" t="s">
        <v>79</v>
      </c>
      <c r="D8" s="109" t="s">
        <v>77</v>
      </c>
      <c r="E8" s="116" t="s">
        <v>80</v>
      </c>
      <c r="F8" s="250">
        <v>1046</v>
      </c>
      <c r="G8" s="250">
        <v>1046</v>
      </c>
      <c r="H8" s="249">
        <v>0</v>
      </c>
      <c r="I8" s="267">
        <v>0</v>
      </c>
      <c r="J8" s="267">
        <v>0</v>
      </c>
      <c r="K8" s="264">
        <v>0</v>
      </c>
      <c r="L8" s="269">
        <v>0</v>
      </c>
      <c r="M8" s="269">
        <v>0</v>
      </c>
      <c r="N8" s="270">
        <v>0</v>
      </c>
      <c r="O8" s="270">
        <v>0</v>
      </c>
      <c r="P8" s="270">
        <v>0</v>
      </c>
      <c r="Q8" s="270">
        <v>0</v>
      </c>
      <c r="R8" s="270">
        <v>0</v>
      </c>
      <c r="S8" s="270"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7" customHeight="1">
      <c r="A9" s="114">
        <v>208</v>
      </c>
      <c r="B9" s="115" t="s">
        <v>81</v>
      </c>
      <c r="C9" s="115" t="s">
        <v>79</v>
      </c>
      <c r="D9" s="212" t="s">
        <v>77</v>
      </c>
      <c r="E9" s="116" t="s">
        <v>82</v>
      </c>
      <c r="F9" s="250">
        <v>10</v>
      </c>
      <c r="G9" s="250">
        <v>10</v>
      </c>
      <c r="H9" s="249">
        <v>0</v>
      </c>
      <c r="I9" s="267">
        <v>0</v>
      </c>
      <c r="J9" s="267">
        <v>0</v>
      </c>
      <c r="K9" s="264">
        <v>0</v>
      </c>
      <c r="L9" s="269"/>
      <c r="M9" s="269"/>
      <c r="N9" s="270"/>
      <c r="O9" s="270"/>
      <c r="P9" s="270"/>
      <c r="Q9" s="270"/>
      <c r="R9" s="270"/>
      <c r="S9" s="270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7" customHeight="1">
      <c r="A10" s="114">
        <v>208</v>
      </c>
      <c r="B10" s="115" t="s">
        <v>83</v>
      </c>
      <c r="C10" s="115" t="s">
        <v>79</v>
      </c>
      <c r="D10" s="109" t="s">
        <v>77</v>
      </c>
      <c r="E10" s="116" t="s">
        <v>84</v>
      </c>
      <c r="F10" s="250">
        <v>12</v>
      </c>
      <c r="G10" s="250">
        <v>12</v>
      </c>
      <c r="H10" s="249">
        <v>0</v>
      </c>
      <c r="I10" s="267">
        <v>0</v>
      </c>
      <c r="J10" s="267">
        <v>0</v>
      </c>
      <c r="K10" s="264">
        <v>0</v>
      </c>
      <c r="L10" s="269"/>
      <c r="M10" s="269"/>
      <c r="N10" s="270"/>
      <c r="O10" s="270"/>
      <c r="P10" s="270"/>
      <c r="Q10" s="270"/>
      <c r="R10" s="270"/>
      <c r="S10" s="27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7" customHeight="1">
      <c r="A11" s="118" t="s">
        <v>85</v>
      </c>
      <c r="B11" s="118" t="s">
        <v>86</v>
      </c>
      <c r="C11" s="118" t="s">
        <v>81</v>
      </c>
      <c r="D11" s="212" t="s">
        <v>77</v>
      </c>
      <c r="E11" s="119" t="s">
        <v>87</v>
      </c>
      <c r="F11" s="250">
        <v>190</v>
      </c>
      <c r="G11" s="250">
        <v>190</v>
      </c>
      <c r="H11" s="249">
        <v>0</v>
      </c>
      <c r="I11" s="267">
        <v>0</v>
      </c>
      <c r="J11" s="267">
        <v>0</v>
      </c>
      <c r="K11" s="264">
        <v>0</v>
      </c>
      <c r="L11" s="269"/>
      <c r="M11" s="269"/>
      <c r="N11" s="270"/>
      <c r="O11" s="270"/>
      <c r="P11" s="270"/>
      <c r="Q11" s="270"/>
      <c r="R11" s="270"/>
      <c r="S11" s="270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7" customHeight="1">
      <c r="A12" s="251"/>
      <c r="B12" s="251"/>
      <c r="C12" s="251"/>
      <c r="D12" s="212"/>
      <c r="E12" s="252"/>
      <c r="F12" s="253"/>
      <c r="G12" s="253"/>
      <c r="H12" s="249">
        <v>0</v>
      </c>
      <c r="I12" s="267">
        <v>0</v>
      </c>
      <c r="J12" s="267">
        <v>0</v>
      </c>
      <c r="K12" s="264">
        <v>0</v>
      </c>
      <c r="L12" s="269"/>
      <c r="M12" s="269"/>
      <c r="N12" s="270"/>
      <c r="O12" s="270"/>
      <c r="P12" s="270"/>
      <c r="Q12" s="270"/>
      <c r="R12" s="270"/>
      <c r="S12" s="270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35.25" customHeight="1">
      <c r="A13" s="254"/>
      <c r="B13" s="255"/>
      <c r="C13" s="255"/>
      <c r="D13" s="212"/>
      <c r="E13" s="256"/>
      <c r="F13" s="253"/>
      <c r="G13" s="253"/>
      <c r="H13" s="249">
        <v>0</v>
      </c>
      <c r="I13" s="267">
        <v>0</v>
      </c>
      <c r="J13" s="267">
        <v>0</v>
      </c>
      <c r="K13" s="264">
        <v>0</v>
      </c>
      <c r="L13" s="269"/>
      <c r="M13" s="269"/>
      <c r="N13" s="270"/>
      <c r="O13" s="270"/>
      <c r="P13" s="270"/>
      <c r="Q13" s="270"/>
      <c r="R13" s="270"/>
      <c r="S13" s="270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7" customHeight="1">
      <c r="A14" s="254"/>
      <c r="B14" s="255"/>
      <c r="C14" s="255"/>
      <c r="D14" s="212"/>
      <c r="E14" s="256"/>
      <c r="F14" s="253"/>
      <c r="G14" s="253"/>
      <c r="H14" s="249">
        <v>0</v>
      </c>
      <c r="I14" s="267">
        <v>0</v>
      </c>
      <c r="J14" s="267">
        <v>0</v>
      </c>
      <c r="K14" s="264">
        <v>0</v>
      </c>
      <c r="L14" s="269"/>
      <c r="M14" s="269"/>
      <c r="N14" s="270"/>
      <c r="O14" s="270"/>
      <c r="P14" s="270"/>
      <c r="Q14" s="270"/>
      <c r="R14" s="270"/>
      <c r="S14" s="27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7" customHeight="1">
      <c r="A15" s="257"/>
      <c r="B15" s="258"/>
      <c r="C15" s="258"/>
      <c r="D15" s="259"/>
      <c r="E15" s="260"/>
      <c r="F15" s="253"/>
      <c r="G15" s="253"/>
      <c r="H15" s="261"/>
      <c r="I15" s="264"/>
      <c r="J15" s="264"/>
      <c r="K15" s="264"/>
      <c r="L15" s="269"/>
      <c r="M15" s="269"/>
      <c r="N15" s="270"/>
      <c r="O15" s="270"/>
      <c r="P15" s="270"/>
      <c r="Q15" s="270"/>
      <c r="R15" s="270"/>
      <c r="S15" s="27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7" customHeight="1">
      <c r="A16" s="257"/>
      <c r="B16" s="258"/>
      <c r="C16" s="258"/>
      <c r="D16" s="259"/>
      <c r="E16" s="260"/>
      <c r="F16" s="253"/>
      <c r="G16" s="253"/>
      <c r="H16" s="261"/>
      <c r="I16" s="264"/>
      <c r="J16" s="264"/>
      <c r="K16" s="264"/>
      <c r="L16" s="269"/>
      <c r="M16" s="269"/>
      <c r="N16" s="270"/>
      <c r="O16" s="270"/>
      <c r="P16" s="270"/>
      <c r="Q16" s="270"/>
      <c r="R16" s="270"/>
      <c r="S16" s="27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7" customHeight="1">
      <c r="A17" s="262"/>
      <c r="B17" s="262"/>
      <c r="C17" s="262"/>
      <c r="D17" s="262"/>
      <c r="E17" s="263"/>
      <c r="F17" s="222"/>
      <c r="G17" s="222"/>
      <c r="H17" s="264">
        <v>0</v>
      </c>
      <c r="I17" s="264">
        <v>0</v>
      </c>
      <c r="J17" s="264">
        <v>0</v>
      </c>
      <c r="K17" s="264">
        <v>0</v>
      </c>
      <c r="L17" s="269"/>
      <c r="M17" s="269"/>
      <c r="N17" s="270"/>
      <c r="O17" s="270"/>
      <c r="P17" s="270"/>
      <c r="Q17" s="270"/>
      <c r="R17" s="270"/>
      <c r="S17" s="27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</sheetData>
  <sheetProtection/>
  <mergeCells count="15">
    <mergeCell ref="A2:S2"/>
    <mergeCell ref="A3:E3"/>
    <mergeCell ref="R3:S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" right="0.39" top="0.39" bottom="0.39" header="0" footer="0"/>
  <pageSetup horizontalDpi="360" verticalDpi="36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50"/>
  <sheetViews>
    <sheetView showGridLines="0" showZeros="0" workbookViewId="0" topLeftCell="A1">
      <selection activeCell="D12" sqref="A1:M12"/>
    </sheetView>
  </sheetViews>
  <sheetFormatPr defaultColWidth="7.16015625" defaultRowHeight="11.25"/>
  <cols>
    <col min="1" max="12" width="13.83203125" style="3" customWidth="1"/>
    <col min="13" max="13" width="14.66015625" style="3" customWidth="1"/>
    <col min="14" max="16384" width="7.16015625" style="3" customWidth="1"/>
  </cols>
  <sheetData>
    <row r="1" spans="1:245" ht="14.25" customHeight="1">
      <c r="A1" s="4"/>
      <c r="B1" s="4"/>
      <c r="C1" s="5"/>
      <c r="D1" s="6"/>
      <c r="E1" s="7"/>
      <c r="F1" s="8"/>
      <c r="G1" s="8"/>
      <c r="H1" s="8"/>
      <c r="I1" s="23"/>
      <c r="J1" s="8"/>
      <c r="K1" s="8"/>
      <c r="L1" s="26"/>
      <c r="M1" s="26" t="s">
        <v>88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7.25" customHeight="1">
      <c r="A2" s="97" t="s">
        <v>89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8" customHeight="1">
      <c r="A3" s="201" t="s">
        <v>21</v>
      </c>
      <c r="B3" s="201" t="s">
        <v>63</v>
      </c>
      <c r="C3" s="201"/>
      <c r="D3" s="201"/>
      <c r="E3" s="201"/>
      <c r="F3" s="8"/>
      <c r="G3" s="11"/>
      <c r="H3" s="11"/>
      <c r="I3" s="11"/>
      <c r="J3" s="11"/>
      <c r="K3" s="11"/>
      <c r="L3" s="227" t="s">
        <v>22</v>
      </c>
      <c r="M3" s="22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202" t="s">
        <v>64</v>
      </c>
      <c r="B4" s="99"/>
      <c r="C4" s="99"/>
      <c r="D4" s="203" t="s">
        <v>65</v>
      </c>
      <c r="E4" s="203" t="s">
        <v>66</v>
      </c>
      <c r="F4" s="203" t="s">
        <v>67</v>
      </c>
      <c r="G4" s="204" t="s">
        <v>90</v>
      </c>
      <c r="H4" s="204"/>
      <c r="I4" s="204"/>
      <c r="J4" s="228"/>
      <c r="K4" s="229" t="s">
        <v>91</v>
      </c>
      <c r="L4" s="230"/>
      <c r="M4" s="23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9.25" customHeight="1">
      <c r="A5" s="102" t="s">
        <v>70</v>
      </c>
      <c r="B5" s="205" t="s">
        <v>71</v>
      </c>
      <c r="C5" s="205" t="s">
        <v>72</v>
      </c>
      <c r="D5" s="203"/>
      <c r="E5" s="203"/>
      <c r="F5" s="203"/>
      <c r="G5" s="206" t="s">
        <v>37</v>
      </c>
      <c r="H5" s="203" t="s">
        <v>92</v>
      </c>
      <c r="I5" s="203" t="s">
        <v>93</v>
      </c>
      <c r="J5" s="203" t="s">
        <v>94</v>
      </c>
      <c r="K5" s="203" t="s">
        <v>37</v>
      </c>
      <c r="L5" s="203" t="s">
        <v>95</v>
      </c>
      <c r="M5" s="203" t="s">
        <v>96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207" t="s">
        <v>76</v>
      </c>
      <c r="B6" s="208" t="s">
        <v>76</v>
      </c>
      <c r="C6" s="208" t="s">
        <v>76</v>
      </c>
      <c r="D6" s="209" t="s">
        <v>76</v>
      </c>
      <c r="E6" s="210" t="s">
        <v>76</v>
      </c>
      <c r="F6" s="209">
        <v>1</v>
      </c>
      <c r="G6" s="211">
        <v>2</v>
      </c>
      <c r="H6" s="211">
        <v>3</v>
      </c>
      <c r="I6" s="211">
        <v>4</v>
      </c>
      <c r="J6" s="211">
        <v>5</v>
      </c>
      <c r="K6" s="211">
        <v>6</v>
      </c>
      <c r="L6" s="211">
        <v>7</v>
      </c>
      <c r="M6" s="211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91" customFormat="1" ht="21" customHeight="1">
      <c r="A7" s="114"/>
      <c r="B7" s="115"/>
      <c r="C7" s="115"/>
      <c r="D7" s="212" t="s">
        <v>77</v>
      </c>
      <c r="E7" s="116" t="s">
        <v>28</v>
      </c>
      <c r="F7" s="111">
        <v>1258</v>
      </c>
      <c r="G7" s="112">
        <v>1097</v>
      </c>
      <c r="H7" s="113">
        <v>738</v>
      </c>
      <c r="I7" s="117">
        <v>177</v>
      </c>
      <c r="J7" s="117">
        <v>182</v>
      </c>
      <c r="K7" s="130">
        <v>161</v>
      </c>
      <c r="L7" s="130">
        <v>161</v>
      </c>
      <c r="M7" s="130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</row>
    <row r="8" spans="1:245" ht="23.25" customHeight="1">
      <c r="A8" s="114">
        <v>201</v>
      </c>
      <c r="B8" s="115" t="s">
        <v>78</v>
      </c>
      <c r="C8" s="115" t="s">
        <v>79</v>
      </c>
      <c r="D8" s="109" t="s">
        <v>77</v>
      </c>
      <c r="E8" s="116" t="s">
        <v>80</v>
      </c>
      <c r="F8" s="111">
        <v>1046</v>
      </c>
      <c r="G8" s="112">
        <v>885</v>
      </c>
      <c r="H8" s="113">
        <v>738</v>
      </c>
      <c r="I8" s="117">
        <v>147</v>
      </c>
      <c r="J8" s="117"/>
      <c r="K8" s="130">
        <v>161</v>
      </c>
      <c r="L8" s="130">
        <v>161</v>
      </c>
      <c r="M8" s="130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3.25" customHeight="1">
      <c r="A9" s="114">
        <v>208</v>
      </c>
      <c r="B9" s="115" t="s">
        <v>81</v>
      </c>
      <c r="C9" s="115" t="s">
        <v>79</v>
      </c>
      <c r="D9" s="212" t="s">
        <v>77</v>
      </c>
      <c r="E9" s="116" t="s">
        <v>82</v>
      </c>
      <c r="F9" s="117">
        <v>10</v>
      </c>
      <c r="G9" s="111">
        <v>10</v>
      </c>
      <c r="H9" s="111"/>
      <c r="I9" s="117"/>
      <c r="J9" s="117">
        <v>10</v>
      </c>
      <c r="K9" s="130"/>
      <c r="L9" s="130"/>
      <c r="M9" s="13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3.25" customHeight="1">
      <c r="A10" s="114">
        <v>208</v>
      </c>
      <c r="B10" s="115" t="s">
        <v>83</v>
      </c>
      <c r="C10" s="115" t="s">
        <v>79</v>
      </c>
      <c r="D10" s="109" t="s">
        <v>77</v>
      </c>
      <c r="E10" s="116" t="s">
        <v>84</v>
      </c>
      <c r="F10" s="117">
        <v>12</v>
      </c>
      <c r="G10" s="111">
        <v>12</v>
      </c>
      <c r="H10" s="111"/>
      <c r="I10" s="117"/>
      <c r="J10" s="117">
        <v>12</v>
      </c>
      <c r="K10" s="130"/>
      <c r="L10" s="130"/>
      <c r="M10" s="13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3.25" customHeight="1">
      <c r="A11" s="118" t="s">
        <v>85</v>
      </c>
      <c r="B11" s="118" t="s">
        <v>86</v>
      </c>
      <c r="C11" s="118" t="s">
        <v>81</v>
      </c>
      <c r="D11" s="212" t="s">
        <v>77</v>
      </c>
      <c r="E11" s="119" t="s">
        <v>87</v>
      </c>
      <c r="F11" s="111">
        <v>190</v>
      </c>
      <c r="G11" s="120">
        <v>190</v>
      </c>
      <c r="H11" s="111"/>
      <c r="I11" s="117">
        <v>30</v>
      </c>
      <c r="J11" s="117">
        <v>160</v>
      </c>
      <c r="K11" s="111"/>
      <c r="L11" s="130"/>
      <c r="M11" s="13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3.25" customHeight="1">
      <c r="A12" s="118"/>
      <c r="B12" s="118"/>
      <c r="C12" s="213"/>
      <c r="D12" s="214"/>
      <c r="E12" s="215"/>
      <c r="F12" s="112"/>
      <c r="G12" s="111"/>
      <c r="H12" s="111"/>
      <c r="I12" s="117"/>
      <c r="J12" s="117"/>
      <c r="K12" s="130"/>
      <c r="L12" s="130"/>
      <c r="M12" s="13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3.25" customHeight="1">
      <c r="A13" s="114"/>
      <c r="B13" s="115"/>
      <c r="C13" s="115"/>
      <c r="D13" s="109"/>
      <c r="E13" s="116"/>
      <c r="F13" s="111"/>
      <c r="G13" s="112"/>
      <c r="H13" s="113"/>
      <c r="I13" s="117"/>
      <c r="J13" s="117"/>
      <c r="K13" s="130"/>
      <c r="L13" s="130"/>
      <c r="M13" s="13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3.25" customHeight="1">
      <c r="A14" s="114"/>
      <c r="B14" s="115"/>
      <c r="C14" s="115"/>
      <c r="D14" s="109"/>
      <c r="E14" s="116"/>
      <c r="F14" s="130"/>
      <c r="G14" s="216"/>
      <c r="H14" s="217"/>
      <c r="I14" s="232"/>
      <c r="J14" s="232"/>
      <c r="K14" s="130"/>
      <c r="L14" s="130"/>
      <c r="M14" s="13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218"/>
      <c r="B15" s="218"/>
      <c r="C15" s="219"/>
      <c r="D15" s="220"/>
      <c r="E15" s="221"/>
      <c r="F15" s="222"/>
      <c r="G15" s="223"/>
      <c r="H15" s="224"/>
      <c r="I15" s="224"/>
      <c r="J15" s="222"/>
      <c r="K15" s="223"/>
      <c r="L15" s="222"/>
      <c r="M15" s="23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218"/>
      <c r="B16" s="218"/>
      <c r="C16" s="219"/>
      <c r="D16" s="220"/>
      <c r="E16" s="221"/>
      <c r="F16" s="222"/>
      <c r="G16" s="223"/>
      <c r="H16" s="224"/>
      <c r="I16" s="224"/>
      <c r="J16" s="222"/>
      <c r="K16" s="223"/>
      <c r="L16" s="222"/>
      <c r="M16" s="23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218"/>
      <c r="B17" s="218"/>
      <c r="C17" s="219"/>
      <c r="D17" s="220"/>
      <c r="E17" s="221"/>
      <c r="F17" s="222"/>
      <c r="G17" s="223"/>
      <c r="H17" s="224"/>
      <c r="I17" s="224"/>
      <c r="J17" s="222"/>
      <c r="K17" s="223"/>
      <c r="L17" s="222"/>
      <c r="M17" s="23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218"/>
      <c r="B18" s="218"/>
      <c r="C18" s="219"/>
      <c r="D18" s="220"/>
      <c r="E18" s="221"/>
      <c r="F18" s="222"/>
      <c r="G18" s="223"/>
      <c r="H18" s="224"/>
      <c r="I18" s="224"/>
      <c r="J18" s="222"/>
      <c r="K18" s="223"/>
      <c r="L18" s="222"/>
      <c r="M18" s="23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218"/>
      <c r="B19" s="218"/>
      <c r="C19" s="219"/>
      <c r="D19" s="220"/>
      <c r="E19" s="221"/>
      <c r="F19" s="222"/>
      <c r="G19" s="223"/>
      <c r="H19" s="224"/>
      <c r="I19" s="224"/>
      <c r="J19" s="222"/>
      <c r="K19" s="223"/>
      <c r="L19" s="222"/>
      <c r="M19" s="23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 s="218"/>
      <c r="B20" s="218"/>
      <c r="C20" s="219"/>
      <c r="D20" s="220"/>
      <c r="E20" s="221"/>
      <c r="F20" s="222"/>
      <c r="G20" s="223"/>
      <c r="H20" s="224"/>
      <c r="I20" s="224"/>
      <c r="J20" s="222"/>
      <c r="K20" s="223"/>
      <c r="L20" s="222"/>
      <c r="M20" s="23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 s="225"/>
      <c r="B21" s="225"/>
      <c r="C21" s="17"/>
      <c r="D21" s="18"/>
      <c r="E21" s="19"/>
      <c r="F21" s="226"/>
      <c r="G21" s="226"/>
      <c r="H21" s="226"/>
      <c r="I21" s="226"/>
      <c r="J21" s="234"/>
      <c r="K21" s="226"/>
      <c r="L21" s="234"/>
      <c r="M21" s="22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 s="225"/>
      <c r="B22" s="225"/>
      <c r="C22" s="17"/>
      <c r="D22" s="18"/>
      <c r="E22" s="19"/>
      <c r="F22" s="226"/>
      <c r="G22" s="226"/>
      <c r="H22" s="226"/>
      <c r="I22" s="226"/>
      <c r="J22" s="226"/>
      <c r="K22" s="226"/>
      <c r="L22" s="226"/>
      <c r="M22" s="22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 s="225"/>
      <c r="B23" s="225"/>
      <c r="C23" s="17"/>
      <c r="D23" s="18"/>
      <c r="E23" s="19"/>
      <c r="F23" s="226"/>
      <c r="G23" s="226"/>
      <c r="H23" s="226"/>
      <c r="I23" s="226"/>
      <c r="J23" s="226"/>
      <c r="K23" s="226"/>
      <c r="L23" s="226"/>
      <c r="M23" s="22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 s="225"/>
      <c r="B24" s="225"/>
      <c r="C24" s="17"/>
      <c r="D24" s="18"/>
      <c r="E24" s="19"/>
      <c r="F24" s="226"/>
      <c r="G24" s="226"/>
      <c r="H24" s="226"/>
      <c r="I24" s="226"/>
      <c r="J24" s="226"/>
      <c r="K24" s="226"/>
      <c r="L24" s="226"/>
      <c r="M24" s="22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2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2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2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</sheetData>
  <sheetProtection/>
  <mergeCells count="6">
    <mergeCell ref="A2:M2"/>
    <mergeCell ref="A3:E3"/>
    <mergeCell ref="L3:M3"/>
    <mergeCell ref="D4:D5"/>
    <mergeCell ref="E4:E5"/>
    <mergeCell ref="F4:F5"/>
  </mergeCells>
  <printOptions horizontalCentered="1"/>
  <pageMargins left="0.79" right="0.79" top="0.59" bottom="0.39" header="0" footer="0"/>
  <pageSetup horizontalDpi="360" verticalDpi="36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1">
      <selection activeCell="G23" sqref="A1:L35"/>
    </sheetView>
  </sheetViews>
  <sheetFormatPr defaultColWidth="7.16015625" defaultRowHeight="11.25"/>
  <cols>
    <col min="1" max="1" width="6.16015625" style="134" customWidth="1"/>
    <col min="2" max="2" width="30.16015625" style="134" customWidth="1"/>
    <col min="3" max="3" width="13.5" style="3" customWidth="1"/>
    <col min="4" max="4" width="38.33203125" style="3" customWidth="1"/>
    <col min="5" max="12" width="17" style="3" customWidth="1"/>
    <col min="13" max="16384" width="7.16015625" style="3" customWidth="1"/>
  </cols>
  <sheetData>
    <row r="1" spans="1:12" ht="12" customHeight="1">
      <c r="A1" s="135"/>
      <c r="B1" s="135"/>
      <c r="C1" s="136"/>
      <c r="D1" s="136"/>
      <c r="E1" s="137"/>
      <c r="F1" s="137"/>
      <c r="G1" s="138"/>
      <c r="H1" s="138"/>
      <c r="I1" s="138"/>
      <c r="J1" s="138"/>
      <c r="K1" s="26"/>
      <c r="L1" s="26" t="s">
        <v>97</v>
      </c>
    </row>
    <row r="2" spans="1:12" ht="22.5" customHeight="1">
      <c r="A2" s="139" t="s">
        <v>98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5.75" customHeight="1">
      <c r="A3" s="140" t="s">
        <v>21</v>
      </c>
      <c r="B3" s="140" t="s">
        <v>63</v>
      </c>
      <c r="C3" s="140"/>
      <c r="D3" s="141"/>
      <c r="E3" s="141"/>
      <c r="F3" s="142"/>
      <c r="G3" s="142"/>
      <c r="H3" s="142"/>
      <c r="I3" s="142"/>
      <c r="J3" s="142"/>
      <c r="K3" s="144" t="s">
        <v>22</v>
      </c>
      <c r="L3" s="144"/>
    </row>
    <row r="4" spans="1:12" s="1" customFormat="1" ht="15.75" customHeight="1">
      <c r="A4" s="143" t="s">
        <v>99</v>
      </c>
      <c r="B4" s="144"/>
      <c r="C4" s="145"/>
      <c r="D4" s="146" t="s">
        <v>24</v>
      </c>
      <c r="E4" s="147"/>
      <c r="F4" s="148"/>
      <c r="G4" s="148"/>
      <c r="H4" s="148"/>
      <c r="I4" s="148"/>
      <c r="J4" s="148"/>
      <c r="K4" s="146"/>
      <c r="L4" s="146"/>
    </row>
    <row r="5" spans="1:12" s="1" customFormat="1" ht="15" customHeight="1">
      <c r="A5" s="149" t="s">
        <v>100</v>
      </c>
      <c r="B5" s="150"/>
      <c r="C5" s="151" t="s">
        <v>26</v>
      </c>
      <c r="D5" s="151" t="s">
        <v>101</v>
      </c>
      <c r="E5" s="16" t="s">
        <v>28</v>
      </c>
      <c r="F5" s="152" t="s">
        <v>31</v>
      </c>
      <c r="G5" s="152"/>
      <c r="H5" s="152"/>
      <c r="I5" s="152"/>
      <c r="J5" s="152"/>
      <c r="K5" s="152"/>
      <c r="L5" s="152"/>
    </row>
    <row r="6" spans="1:12" s="1" customFormat="1" ht="15" customHeight="1">
      <c r="A6" s="153"/>
      <c r="B6" s="154"/>
      <c r="C6" s="155"/>
      <c r="D6" s="151"/>
      <c r="E6" s="16"/>
      <c r="F6" s="156" t="s">
        <v>32</v>
      </c>
      <c r="G6" s="157"/>
      <c r="H6" s="157"/>
      <c r="I6" s="157"/>
      <c r="J6" s="157"/>
      <c r="K6" s="192"/>
      <c r="L6" s="159" t="s">
        <v>34</v>
      </c>
    </row>
    <row r="7" spans="1:12" s="1" customFormat="1" ht="34.5" customHeight="1">
      <c r="A7" s="143"/>
      <c r="B7" s="145"/>
      <c r="C7" s="155"/>
      <c r="D7" s="151"/>
      <c r="E7" s="107"/>
      <c r="F7" s="158" t="s">
        <v>37</v>
      </c>
      <c r="G7" s="159" t="s">
        <v>40</v>
      </c>
      <c r="H7" s="160" t="s">
        <v>102</v>
      </c>
      <c r="I7" s="160" t="s">
        <v>44</v>
      </c>
      <c r="J7" s="159" t="s">
        <v>75</v>
      </c>
      <c r="K7" s="193" t="s">
        <v>48</v>
      </c>
      <c r="L7" s="194"/>
    </row>
    <row r="8" spans="1:12" s="2" customFormat="1" ht="16.5" customHeight="1">
      <c r="A8" s="161" t="s">
        <v>32</v>
      </c>
      <c r="B8" s="162" t="s">
        <v>40</v>
      </c>
      <c r="C8" s="163">
        <v>1258</v>
      </c>
      <c r="D8" s="164" t="s">
        <v>103</v>
      </c>
      <c r="E8" s="165">
        <v>1046</v>
      </c>
      <c r="F8" s="165">
        <v>1046</v>
      </c>
      <c r="G8" s="165">
        <v>1046</v>
      </c>
      <c r="H8" s="165">
        <v>0</v>
      </c>
      <c r="I8" s="165">
        <v>0</v>
      </c>
      <c r="J8" s="165">
        <v>0</v>
      </c>
      <c r="K8" s="163">
        <v>0</v>
      </c>
      <c r="L8" s="195">
        <v>0</v>
      </c>
    </row>
    <row r="9" spans="1:12" s="2" customFormat="1" ht="16.5" customHeight="1">
      <c r="A9" s="166"/>
      <c r="B9" s="162" t="s">
        <v>73</v>
      </c>
      <c r="C9" s="163">
        <f>H35</f>
        <v>0</v>
      </c>
      <c r="D9" s="164" t="s">
        <v>104</v>
      </c>
      <c r="E9" s="165"/>
      <c r="F9" s="165"/>
      <c r="G9" s="165"/>
      <c r="H9" s="165">
        <v>0</v>
      </c>
      <c r="I9" s="165">
        <v>0</v>
      </c>
      <c r="J9" s="165">
        <v>0</v>
      </c>
      <c r="K9" s="163">
        <v>0</v>
      </c>
      <c r="L9" s="196">
        <v>0</v>
      </c>
    </row>
    <row r="10" spans="1:12" s="2" customFormat="1" ht="16.5" customHeight="1">
      <c r="A10" s="166"/>
      <c r="B10" s="162" t="s">
        <v>44</v>
      </c>
      <c r="C10" s="163">
        <f>I35</f>
        <v>0</v>
      </c>
      <c r="D10" s="164" t="s">
        <v>105</v>
      </c>
      <c r="E10" s="165"/>
      <c r="F10" s="165"/>
      <c r="G10" s="165"/>
      <c r="H10" s="165">
        <v>0</v>
      </c>
      <c r="I10" s="165">
        <v>0</v>
      </c>
      <c r="J10" s="165">
        <v>0</v>
      </c>
      <c r="K10" s="163">
        <v>0</v>
      </c>
      <c r="L10" s="196">
        <v>0</v>
      </c>
    </row>
    <row r="11" spans="1:12" s="2" customFormat="1" ht="16.5" customHeight="1">
      <c r="A11" s="166"/>
      <c r="B11" s="162" t="s">
        <v>75</v>
      </c>
      <c r="C11" s="163">
        <f>J35</f>
        <v>0</v>
      </c>
      <c r="D11" s="164" t="s">
        <v>106</v>
      </c>
      <c r="E11" s="165"/>
      <c r="F11" s="165"/>
      <c r="G11" s="165"/>
      <c r="H11" s="165">
        <v>0</v>
      </c>
      <c r="I11" s="165">
        <v>0</v>
      </c>
      <c r="J11" s="165">
        <v>0</v>
      </c>
      <c r="K11" s="163">
        <v>0</v>
      </c>
      <c r="L11" s="196">
        <v>0</v>
      </c>
    </row>
    <row r="12" spans="1:12" s="2" customFormat="1" ht="16.5" customHeight="1">
      <c r="A12" s="166"/>
      <c r="B12" s="162" t="s">
        <v>48</v>
      </c>
      <c r="C12" s="133">
        <f>K35</f>
        <v>0</v>
      </c>
      <c r="D12" s="164" t="s">
        <v>107</v>
      </c>
      <c r="E12" s="165"/>
      <c r="F12" s="165"/>
      <c r="G12" s="165"/>
      <c r="H12" s="165">
        <v>0</v>
      </c>
      <c r="I12" s="165">
        <v>0</v>
      </c>
      <c r="J12" s="165">
        <v>0</v>
      </c>
      <c r="K12" s="163">
        <v>0</v>
      </c>
      <c r="L12" s="196">
        <v>0</v>
      </c>
    </row>
    <row r="13" spans="1:12" s="2" customFormat="1" ht="16.5" customHeight="1">
      <c r="A13" s="167" t="s">
        <v>34</v>
      </c>
      <c r="B13" s="167"/>
      <c r="C13" s="168">
        <v>0</v>
      </c>
      <c r="D13" s="40" t="s">
        <v>108</v>
      </c>
      <c r="E13" s="165"/>
      <c r="F13" s="165"/>
      <c r="G13" s="165"/>
      <c r="H13" s="165">
        <v>0</v>
      </c>
      <c r="I13" s="165">
        <v>0</v>
      </c>
      <c r="J13" s="165">
        <v>0</v>
      </c>
      <c r="K13" s="163">
        <v>0</v>
      </c>
      <c r="L13" s="196">
        <v>0</v>
      </c>
    </row>
    <row r="14" spans="1:12" s="2" customFormat="1" ht="16.5" customHeight="1">
      <c r="A14" s="167"/>
      <c r="B14" s="167"/>
      <c r="C14" s="169"/>
      <c r="D14" s="40" t="s">
        <v>109</v>
      </c>
      <c r="E14" s="165"/>
      <c r="F14" s="165"/>
      <c r="G14" s="165"/>
      <c r="H14" s="165">
        <v>0</v>
      </c>
      <c r="I14" s="165">
        <v>0</v>
      </c>
      <c r="J14" s="165">
        <v>0</v>
      </c>
      <c r="K14" s="163">
        <v>0</v>
      </c>
      <c r="L14" s="196">
        <v>0</v>
      </c>
    </row>
    <row r="15" spans="1:12" s="2" customFormat="1" ht="16.5" customHeight="1">
      <c r="A15" s="167"/>
      <c r="B15" s="167"/>
      <c r="C15" s="170"/>
      <c r="D15" s="164" t="s">
        <v>110</v>
      </c>
      <c r="E15" s="165">
        <v>22</v>
      </c>
      <c r="F15" s="165">
        <v>22</v>
      </c>
      <c r="G15" s="165">
        <v>22</v>
      </c>
      <c r="H15" s="165">
        <v>0</v>
      </c>
      <c r="I15" s="165">
        <v>0</v>
      </c>
      <c r="J15" s="165">
        <v>0</v>
      </c>
      <c r="K15" s="163">
        <v>0</v>
      </c>
      <c r="L15" s="196">
        <v>0</v>
      </c>
    </row>
    <row r="16" spans="1:12" s="2" customFormat="1" ht="16.5" customHeight="1">
      <c r="A16" s="171"/>
      <c r="B16" s="171"/>
      <c r="C16" s="172"/>
      <c r="D16" s="40" t="s">
        <v>111</v>
      </c>
      <c r="E16" s="165"/>
      <c r="F16" s="165"/>
      <c r="G16" s="165"/>
      <c r="H16" s="165">
        <v>0</v>
      </c>
      <c r="I16" s="165">
        <v>0</v>
      </c>
      <c r="J16" s="165">
        <v>0</v>
      </c>
      <c r="K16" s="163">
        <v>0</v>
      </c>
      <c r="L16" s="196">
        <v>0</v>
      </c>
    </row>
    <row r="17" spans="1:15" s="2" customFormat="1" ht="16.5" customHeight="1">
      <c r="A17" s="173"/>
      <c r="B17" s="174"/>
      <c r="C17" s="172"/>
      <c r="D17" s="40" t="s">
        <v>112</v>
      </c>
      <c r="E17" s="165"/>
      <c r="F17" s="165"/>
      <c r="G17" s="165"/>
      <c r="H17" s="165">
        <v>0</v>
      </c>
      <c r="I17" s="165">
        <v>0</v>
      </c>
      <c r="J17" s="165">
        <v>0</v>
      </c>
      <c r="K17" s="163">
        <v>0</v>
      </c>
      <c r="L17" s="196">
        <v>0</v>
      </c>
      <c r="N17" s="39"/>
      <c r="O17" s="39"/>
    </row>
    <row r="18" spans="1:15" s="2" customFormat="1" ht="16.5" customHeight="1">
      <c r="A18" s="173"/>
      <c r="B18" s="174"/>
      <c r="C18" s="172"/>
      <c r="D18" s="164" t="s">
        <v>113</v>
      </c>
      <c r="E18" s="165"/>
      <c r="F18" s="165"/>
      <c r="G18" s="165"/>
      <c r="H18" s="165">
        <v>0</v>
      </c>
      <c r="I18" s="165">
        <v>0</v>
      </c>
      <c r="J18" s="165">
        <v>0</v>
      </c>
      <c r="K18" s="163">
        <v>0</v>
      </c>
      <c r="L18" s="196">
        <v>0</v>
      </c>
      <c r="N18" s="39"/>
      <c r="O18" s="39"/>
    </row>
    <row r="19" spans="1:15" s="2" customFormat="1" ht="16.5" customHeight="1">
      <c r="A19" s="173"/>
      <c r="B19" s="174"/>
      <c r="C19" s="172"/>
      <c r="D19" s="164" t="s">
        <v>114</v>
      </c>
      <c r="E19" s="165"/>
      <c r="F19" s="165"/>
      <c r="G19" s="165"/>
      <c r="H19" s="165">
        <v>0</v>
      </c>
      <c r="I19" s="165">
        <v>0</v>
      </c>
      <c r="J19" s="165">
        <v>0</v>
      </c>
      <c r="K19" s="163">
        <v>0</v>
      </c>
      <c r="L19" s="196">
        <v>0</v>
      </c>
      <c r="M19" s="197"/>
      <c r="N19" s="39"/>
      <c r="O19" s="39"/>
    </row>
    <row r="20" spans="1:15" s="2" customFormat="1" ht="16.5" customHeight="1">
      <c r="A20" s="175"/>
      <c r="B20" s="176"/>
      <c r="C20" s="172"/>
      <c r="D20" s="40" t="s">
        <v>115</v>
      </c>
      <c r="E20" s="177">
        <v>190</v>
      </c>
      <c r="F20" s="177">
        <v>190</v>
      </c>
      <c r="G20" s="177">
        <v>190</v>
      </c>
      <c r="H20" s="177">
        <v>0</v>
      </c>
      <c r="I20" s="177">
        <v>0</v>
      </c>
      <c r="J20" s="177">
        <v>0</v>
      </c>
      <c r="K20" s="198">
        <v>0</v>
      </c>
      <c r="L20" s="199">
        <v>0</v>
      </c>
      <c r="N20" s="39"/>
      <c r="O20" s="39"/>
    </row>
    <row r="21" spans="1:15" s="2" customFormat="1" ht="16.5" customHeight="1">
      <c r="A21" s="173"/>
      <c r="B21" s="174"/>
      <c r="C21" s="172"/>
      <c r="D21" s="40" t="s">
        <v>116</v>
      </c>
      <c r="E21" s="163"/>
      <c r="F21" s="178"/>
      <c r="G21" s="165"/>
      <c r="H21" s="177">
        <v>0</v>
      </c>
      <c r="I21" s="165">
        <v>0</v>
      </c>
      <c r="J21" s="165">
        <v>0</v>
      </c>
      <c r="K21" s="163">
        <v>0</v>
      </c>
      <c r="L21" s="195">
        <v>0</v>
      </c>
      <c r="N21" s="39"/>
      <c r="O21" s="39"/>
    </row>
    <row r="22" spans="1:15" s="2" customFormat="1" ht="16.5" customHeight="1">
      <c r="A22" s="173"/>
      <c r="B22" s="174"/>
      <c r="C22" s="172"/>
      <c r="D22" s="40" t="s">
        <v>117</v>
      </c>
      <c r="E22" s="163"/>
      <c r="F22" s="178"/>
      <c r="G22" s="165"/>
      <c r="H22" s="177">
        <v>0</v>
      </c>
      <c r="I22" s="165">
        <v>0</v>
      </c>
      <c r="J22" s="165">
        <v>0</v>
      </c>
      <c r="K22" s="163">
        <v>0</v>
      </c>
      <c r="L22" s="195">
        <v>0</v>
      </c>
      <c r="N22" s="39"/>
      <c r="O22" s="39"/>
    </row>
    <row r="23" spans="1:15" s="2" customFormat="1" ht="16.5" customHeight="1">
      <c r="A23" s="167"/>
      <c r="B23" s="167"/>
      <c r="C23" s="179"/>
      <c r="D23" s="40" t="s">
        <v>118</v>
      </c>
      <c r="E23" s="163"/>
      <c r="F23" s="178"/>
      <c r="G23" s="165"/>
      <c r="H23" s="177">
        <v>0</v>
      </c>
      <c r="I23" s="165">
        <v>0</v>
      </c>
      <c r="J23" s="165">
        <v>0</v>
      </c>
      <c r="K23" s="163">
        <v>0</v>
      </c>
      <c r="L23" s="195">
        <v>0</v>
      </c>
      <c r="N23" s="39"/>
      <c r="O23" s="39"/>
    </row>
    <row r="24" spans="1:15" s="2" customFormat="1" ht="16.5" customHeight="1">
      <c r="A24" s="162"/>
      <c r="B24" s="180"/>
      <c r="C24" s="179"/>
      <c r="D24" s="40" t="s">
        <v>119</v>
      </c>
      <c r="E24" s="163"/>
      <c r="F24" s="178"/>
      <c r="G24" s="165"/>
      <c r="H24" s="177">
        <v>0</v>
      </c>
      <c r="I24" s="165">
        <v>0</v>
      </c>
      <c r="J24" s="165">
        <v>0</v>
      </c>
      <c r="K24" s="163">
        <v>0</v>
      </c>
      <c r="L24" s="195">
        <v>0</v>
      </c>
      <c r="N24" s="39"/>
      <c r="O24" s="39"/>
    </row>
    <row r="25" spans="1:15" s="2" customFormat="1" ht="16.5" customHeight="1">
      <c r="A25" s="162"/>
      <c r="B25" s="180"/>
      <c r="C25" s="179"/>
      <c r="D25" s="40" t="s">
        <v>120</v>
      </c>
      <c r="E25" s="163"/>
      <c r="F25" s="178"/>
      <c r="G25" s="165"/>
      <c r="H25" s="177">
        <v>0</v>
      </c>
      <c r="I25" s="165">
        <v>0</v>
      </c>
      <c r="J25" s="165">
        <v>0</v>
      </c>
      <c r="K25" s="163">
        <v>0</v>
      </c>
      <c r="L25" s="195">
        <v>0</v>
      </c>
      <c r="N25" s="39"/>
      <c r="O25" s="39"/>
    </row>
    <row r="26" spans="1:15" s="2" customFormat="1" ht="16.5" customHeight="1">
      <c r="A26" s="162"/>
      <c r="B26" s="180"/>
      <c r="C26" s="179"/>
      <c r="D26" s="40" t="s">
        <v>121</v>
      </c>
      <c r="E26" s="163"/>
      <c r="F26" s="178"/>
      <c r="G26" s="165"/>
      <c r="H26" s="177">
        <v>0</v>
      </c>
      <c r="I26" s="165">
        <v>0</v>
      </c>
      <c r="J26" s="165">
        <v>0</v>
      </c>
      <c r="K26" s="163">
        <v>0</v>
      </c>
      <c r="L26" s="195">
        <v>0</v>
      </c>
      <c r="N26" s="39"/>
      <c r="O26" s="39"/>
    </row>
    <row r="27" spans="1:15" s="2" customFormat="1" ht="16.5" customHeight="1">
      <c r="A27" s="162"/>
      <c r="B27" s="180"/>
      <c r="C27" s="179"/>
      <c r="D27" s="40" t="s">
        <v>122</v>
      </c>
      <c r="E27" s="163"/>
      <c r="F27" s="178"/>
      <c r="G27" s="165"/>
      <c r="H27" s="177">
        <v>0</v>
      </c>
      <c r="I27" s="165">
        <v>0</v>
      </c>
      <c r="J27" s="165">
        <v>0</v>
      </c>
      <c r="K27" s="163">
        <v>0</v>
      </c>
      <c r="L27" s="195">
        <v>0</v>
      </c>
      <c r="N27" s="39"/>
      <c r="O27" s="39"/>
    </row>
    <row r="28" spans="1:15" s="2" customFormat="1" ht="16.5" customHeight="1">
      <c r="A28" s="162"/>
      <c r="B28" s="180"/>
      <c r="C28" s="179"/>
      <c r="D28" s="40" t="s">
        <v>123</v>
      </c>
      <c r="E28" s="163"/>
      <c r="F28" s="178"/>
      <c r="G28" s="165"/>
      <c r="H28" s="177">
        <v>0</v>
      </c>
      <c r="I28" s="165">
        <v>0</v>
      </c>
      <c r="J28" s="165">
        <v>0</v>
      </c>
      <c r="K28" s="163">
        <v>0</v>
      </c>
      <c r="L28" s="195">
        <v>0</v>
      </c>
      <c r="N28" s="39"/>
      <c r="O28" s="39"/>
    </row>
    <row r="29" spans="1:15" s="2" customFormat="1" ht="16.5" customHeight="1">
      <c r="A29" s="162"/>
      <c r="B29" s="180"/>
      <c r="C29" s="179"/>
      <c r="D29" s="40" t="s">
        <v>124</v>
      </c>
      <c r="E29" s="163"/>
      <c r="F29" s="178"/>
      <c r="G29" s="165"/>
      <c r="H29" s="177">
        <v>0</v>
      </c>
      <c r="I29" s="165">
        <v>0</v>
      </c>
      <c r="J29" s="165">
        <v>0</v>
      </c>
      <c r="K29" s="163">
        <v>0</v>
      </c>
      <c r="L29" s="195">
        <v>0</v>
      </c>
      <c r="N29" s="39"/>
      <c r="O29" s="39"/>
    </row>
    <row r="30" spans="1:15" s="2" customFormat="1" ht="16.5" customHeight="1">
      <c r="A30" s="162"/>
      <c r="B30" s="180"/>
      <c r="C30" s="179"/>
      <c r="D30" s="40" t="s">
        <v>125</v>
      </c>
      <c r="E30" s="163"/>
      <c r="F30" s="178"/>
      <c r="G30" s="165"/>
      <c r="H30" s="177">
        <v>0</v>
      </c>
      <c r="I30" s="165">
        <v>0</v>
      </c>
      <c r="J30" s="165">
        <v>0</v>
      </c>
      <c r="K30" s="163">
        <v>0</v>
      </c>
      <c r="L30" s="195">
        <v>0</v>
      </c>
      <c r="N30" s="39"/>
      <c r="O30" s="39"/>
    </row>
    <row r="31" spans="1:15" s="2" customFormat="1" ht="16.5" customHeight="1">
      <c r="A31" s="162"/>
      <c r="B31" s="180"/>
      <c r="C31" s="181"/>
      <c r="D31" s="40" t="s">
        <v>126</v>
      </c>
      <c r="E31" s="163"/>
      <c r="F31" s="178"/>
      <c r="G31" s="165"/>
      <c r="H31" s="177">
        <v>0</v>
      </c>
      <c r="I31" s="165">
        <v>0</v>
      </c>
      <c r="J31" s="165">
        <v>0</v>
      </c>
      <c r="K31" s="163">
        <v>0</v>
      </c>
      <c r="L31" s="195">
        <v>0</v>
      </c>
      <c r="N31" s="39"/>
      <c r="O31" s="39"/>
    </row>
    <row r="32" spans="1:15" s="2" customFormat="1" ht="16.5" customHeight="1">
      <c r="A32" s="162"/>
      <c r="B32" s="180"/>
      <c r="C32" s="181"/>
      <c r="D32" s="40" t="s">
        <v>127</v>
      </c>
      <c r="E32" s="163"/>
      <c r="F32" s="178"/>
      <c r="G32" s="165"/>
      <c r="H32" s="177">
        <v>0</v>
      </c>
      <c r="I32" s="165">
        <v>0</v>
      </c>
      <c r="J32" s="165">
        <v>0</v>
      </c>
      <c r="K32" s="163">
        <v>0</v>
      </c>
      <c r="L32" s="195">
        <v>0</v>
      </c>
      <c r="N32" s="39"/>
      <c r="O32" s="39"/>
    </row>
    <row r="33" spans="1:15" s="2" customFormat="1" ht="16.5" customHeight="1">
      <c r="A33" s="162"/>
      <c r="B33" s="180"/>
      <c r="C33" s="181"/>
      <c r="D33" s="40" t="s">
        <v>128</v>
      </c>
      <c r="E33" s="163"/>
      <c r="F33" s="178"/>
      <c r="G33" s="165"/>
      <c r="H33" s="177">
        <v>0</v>
      </c>
      <c r="I33" s="165">
        <v>0</v>
      </c>
      <c r="J33" s="165">
        <v>0</v>
      </c>
      <c r="K33" s="163">
        <v>0</v>
      </c>
      <c r="L33" s="195">
        <v>0</v>
      </c>
      <c r="M33" s="39"/>
      <c r="N33" s="39"/>
      <c r="O33" s="39"/>
    </row>
    <row r="34" spans="1:15" s="2" customFormat="1" ht="16.5" customHeight="1">
      <c r="A34" s="162"/>
      <c r="B34" s="180"/>
      <c r="C34" s="182"/>
      <c r="D34" s="40" t="s">
        <v>129</v>
      </c>
      <c r="E34" s="163"/>
      <c r="F34" s="178"/>
      <c r="G34" s="124"/>
      <c r="H34" s="183">
        <v>0</v>
      </c>
      <c r="I34" s="124">
        <v>0</v>
      </c>
      <c r="J34" s="124">
        <v>0</v>
      </c>
      <c r="K34" s="133">
        <v>0</v>
      </c>
      <c r="L34" s="195">
        <v>0</v>
      </c>
      <c r="M34" s="39"/>
      <c r="N34" s="39"/>
      <c r="O34" s="39"/>
    </row>
    <row r="35" spans="1:15" s="2" customFormat="1" ht="16.5" customHeight="1">
      <c r="A35" s="184" t="s">
        <v>59</v>
      </c>
      <c r="B35" s="185"/>
      <c r="C35" s="186">
        <f>E35</f>
        <v>1258</v>
      </c>
      <c r="D35" s="187" t="s">
        <v>130</v>
      </c>
      <c r="E35" s="133">
        <v>1258</v>
      </c>
      <c r="F35" s="133">
        <v>1258</v>
      </c>
      <c r="G35" s="133">
        <v>1258</v>
      </c>
      <c r="H35" s="188">
        <f>SUM(H8:H34)</f>
        <v>0</v>
      </c>
      <c r="I35" s="188">
        <f>SUM(I8:I34)</f>
        <v>0</v>
      </c>
      <c r="J35" s="188">
        <f>SUM(J8:J34)</f>
        <v>0</v>
      </c>
      <c r="K35" s="188">
        <f>SUM(K8:K34)</f>
        <v>0</v>
      </c>
      <c r="L35" s="200">
        <v>0</v>
      </c>
      <c r="M35" s="39"/>
      <c r="N35" s="39"/>
      <c r="O35" s="39"/>
    </row>
    <row r="36" spans="1:15" s="1" customFormat="1" ht="12.75" customHeight="1">
      <c r="A36" s="189"/>
      <c r="B36" s="189"/>
      <c r="C36" s="2"/>
      <c r="D36" s="2"/>
      <c r="E36" s="190"/>
      <c r="F36" s="191"/>
      <c r="G36" s="191"/>
      <c r="M36"/>
      <c r="N36"/>
      <c r="O36"/>
    </row>
    <row r="37" spans="1:15" s="1" customFormat="1" ht="12.75" customHeight="1">
      <c r="A37" s="189"/>
      <c r="B37" s="189"/>
      <c r="E37" s="191"/>
      <c r="F37" s="191"/>
      <c r="G37" s="191"/>
      <c r="M37"/>
      <c r="N37"/>
      <c r="O37"/>
    </row>
    <row r="38" spans="1:15" s="1" customFormat="1" ht="12.75" customHeight="1">
      <c r="A38" s="189"/>
      <c r="B38" s="189"/>
      <c r="E38" s="191"/>
      <c r="F38" s="191"/>
      <c r="G38" s="191"/>
      <c r="M38"/>
      <c r="N38"/>
      <c r="O38"/>
    </row>
    <row r="39" spans="1:15" s="1" customFormat="1" ht="12.75" customHeight="1">
      <c r="A39" s="189"/>
      <c r="B39" s="189"/>
      <c r="D39" s="2"/>
      <c r="M39"/>
      <c r="N39"/>
      <c r="O39"/>
    </row>
    <row r="40" spans="1:15" s="1" customFormat="1" ht="12.75" customHeight="1">
      <c r="A40" s="189"/>
      <c r="B40" s="189"/>
      <c r="M40"/>
      <c r="N40"/>
      <c r="O40"/>
    </row>
    <row r="41" spans="1:15" s="1" customFormat="1" ht="12.75" customHeight="1">
      <c r="A41" s="189"/>
      <c r="B41" s="189"/>
      <c r="M41"/>
      <c r="N41"/>
      <c r="O41"/>
    </row>
    <row r="42" spans="1:15" s="1" customFormat="1" ht="12.75" customHeight="1">
      <c r="A42" s="189"/>
      <c r="B42" s="189"/>
      <c r="M42"/>
      <c r="N42"/>
      <c r="O42"/>
    </row>
  </sheetData>
  <sheetProtection/>
  <mergeCells count="23">
    <mergeCell ref="A2:L2"/>
    <mergeCell ref="A3:C3"/>
    <mergeCell ref="K3:L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39"/>
  <sheetViews>
    <sheetView showGridLines="0" showZeros="0" workbookViewId="0" topLeftCell="A1">
      <selection activeCell="H19" sqref="A1:IV65536"/>
    </sheetView>
  </sheetViews>
  <sheetFormatPr defaultColWidth="7.16015625" defaultRowHeight="11.25"/>
  <cols>
    <col min="1" max="3" width="11.83203125" style="3" customWidth="1"/>
    <col min="4" max="4" width="15.33203125" style="3" customWidth="1"/>
    <col min="5" max="5" width="18.5" style="3" customWidth="1"/>
    <col min="6" max="7" width="19.33203125" style="3" customWidth="1"/>
    <col min="8" max="10" width="17.5" style="3" customWidth="1"/>
    <col min="11" max="11" width="16.16015625" style="3" customWidth="1"/>
    <col min="12" max="12" width="17.5" style="3" customWidth="1"/>
    <col min="13" max="13" width="16" style="3" customWidth="1"/>
    <col min="14" max="16384" width="7.16015625" style="3" customWidth="1"/>
  </cols>
  <sheetData>
    <row r="1" spans="1:245" ht="9.75" customHeight="1">
      <c r="A1" s="4"/>
      <c r="B1" s="4"/>
      <c r="C1" s="5"/>
      <c r="D1" s="6"/>
      <c r="E1" s="7"/>
      <c r="F1" s="8"/>
      <c r="G1" s="8"/>
      <c r="H1" s="8"/>
      <c r="I1" s="23"/>
      <c r="J1" s="8"/>
      <c r="K1" s="8"/>
      <c r="L1" s="8"/>
      <c r="M1" s="24" t="s">
        <v>131</v>
      </c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</row>
    <row r="2" spans="1:245" ht="20.25" customHeight="1">
      <c r="A2" s="97" t="s">
        <v>132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</row>
    <row r="3" spans="1:245" ht="16.5" customHeight="1">
      <c r="A3" s="98" t="s">
        <v>21</v>
      </c>
      <c r="B3" s="98" t="s">
        <v>63</v>
      </c>
      <c r="C3" s="98"/>
      <c r="D3" s="98"/>
      <c r="E3" s="98"/>
      <c r="F3" s="8"/>
      <c r="G3" s="11"/>
      <c r="H3" s="11"/>
      <c r="I3" s="11"/>
      <c r="J3" s="11"/>
      <c r="K3" s="11"/>
      <c r="L3" s="125" t="s">
        <v>22</v>
      </c>
      <c r="M3" s="12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s="1" customFormat="1" ht="25.5" customHeight="1">
      <c r="A4" s="99" t="s">
        <v>64</v>
      </c>
      <c r="B4" s="100"/>
      <c r="C4" s="100"/>
      <c r="D4" s="68" t="s">
        <v>65</v>
      </c>
      <c r="E4" s="68" t="s">
        <v>66</v>
      </c>
      <c r="F4" s="68" t="s">
        <v>67</v>
      </c>
      <c r="G4" s="101" t="s">
        <v>90</v>
      </c>
      <c r="H4" s="101"/>
      <c r="I4" s="101"/>
      <c r="J4" s="126"/>
      <c r="K4" s="127" t="s">
        <v>91</v>
      </c>
      <c r="L4" s="128"/>
      <c r="M4" s="129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" customFormat="1" ht="42.75" customHeight="1">
      <c r="A5" s="102" t="s">
        <v>70</v>
      </c>
      <c r="B5" s="103" t="s">
        <v>71</v>
      </c>
      <c r="C5" s="103" t="s">
        <v>72</v>
      </c>
      <c r="D5" s="68"/>
      <c r="E5" s="68"/>
      <c r="F5" s="68"/>
      <c r="G5" s="104" t="s">
        <v>37</v>
      </c>
      <c r="H5" s="68" t="s">
        <v>92</v>
      </c>
      <c r="I5" s="68" t="s">
        <v>93</v>
      </c>
      <c r="J5" s="68" t="s">
        <v>94</v>
      </c>
      <c r="K5" s="68" t="s">
        <v>37</v>
      </c>
      <c r="L5" s="68" t="s">
        <v>95</v>
      </c>
      <c r="M5" s="68" t="s">
        <v>96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245" s="1" customFormat="1" ht="24" customHeight="1">
      <c r="A6" s="14" t="s">
        <v>76</v>
      </c>
      <c r="B6" s="15" t="s">
        <v>76</v>
      </c>
      <c r="C6" s="15" t="s">
        <v>76</v>
      </c>
      <c r="D6" s="105" t="s">
        <v>76</v>
      </c>
      <c r="E6" s="106" t="s">
        <v>76</v>
      </c>
      <c r="F6" s="105">
        <v>1</v>
      </c>
      <c r="G6" s="107">
        <v>2</v>
      </c>
      <c r="H6" s="107">
        <v>3</v>
      </c>
      <c r="I6" s="107">
        <v>4</v>
      </c>
      <c r="J6" s="107">
        <v>5</v>
      </c>
      <c r="K6" s="107">
        <v>6</v>
      </c>
      <c r="L6" s="107">
        <v>7</v>
      </c>
      <c r="M6" s="107">
        <v>8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</row>
    <row r="7" spans="1:245" s="2" customFormat="1" ht="24" customHeight="1">
      <c r="A7" s="108"/>
      <c r="B7" s="108"/>
      <c r="C7" s="108"/>
      <c r="D7" s="109" t="s">
        <v>77</v>
      </c>
      <c r="E7" s="110" t="s">
        <v>28</v>
      </c>
      <c r="F7" s="111">
        <v>1258</v>
      </c>
      <c r="G7" s="112">
        <v>1097</v>
      </c>
      <c r="H7" s="113">
        <v>738</v>
      </c>
      <c r="I7" s="117">
        <v>177</v>
      </c>
      <c r="J7" s="117">
        <v>182</v>
      </c>
      <c r="K7" s="130">
        <v>161</v>
      </c>
      <c r="L7" s="130">
        <v>161</v>
      </c>
      <c r="M7" s="130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s="1" customFormat="1" ht="24" customHeight="1">
      <c r="A8" s="114">
        <v>201</v>
      </c>
      <c r="B8" s="115" t="s">
        <v>78</v>
      </c>
      <c r="C8" s="115" t="s">
        <v>79</v>
      </c>
      <c r="D8" s="109" t="s">
        <v>77</v>
      </c>
      <c r="E8" s="116" t="s">
        <v>80</v>
      </c>
      <c r="F8" s="111">
        <v>1046</v>
      </c>
      <c r="G8" s="112">
        <v>885</v>
      </c>
      <c r="H8" s="113">
        <v>738</v>
      </c>
      <c r="I8" s="117">
        <v>147</v>
      </c>
      <c r="J8" s="117"/>
      <c r="K8" s="130">
        <v>161</v>
      </c>
      <c r="L8" s="130">
        <v>161</v>
      </c>
      <c r="M8" s="130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s="1" customFormat="1" ht="24" customHeight="1">
      <c r="A9" s="114">
        <v>208</v>
      </c>
      <c r="B9" s="115" t="s">
        <v>81</v>
      </c>
      <c r="C9" s="115" t="s">
        <v>79</v>
      </c>
      <c r="D9" s="109" t="s">
        <v>77</v>
      </c>
      <c r="E9" s="116" t="s">
        <v>82</v>
      </c>
      <c r="F9" s="117">
        <v>10</v>
      </c>
      <c r="G9" s="111">
        <v>10</v>
      </c>
      <c r="H9" s="111"/>
      <c r="I9" s="117"/>
      <c r="J9" s="117">
        <v>10</v>
      </c>
      <c r="K9" s="130"/>
      <c r="L9" s="130"/>
      <c r="M9" s="130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s="1" customFormat="1" ht="24" customHeight="1">
      <c r="A10" s="114">
        <v>208</v>
      </c>
      <c r="B10" s="115" t="s">
        <v>83</v>
      </c>
      <c r="C10" s="115" t="s">
        <v>79</v>
      </c>
      <c r="D10" s="109" t="s">
        <v>77</v>
      </c>
      <c r="E10" s="116" t="s">
        <v>84</v>
      </c>
      <c r="F10" s="117">
        <v>12</v>
      </c>
      <c r="G10" s="111">
        <v>12</v>
      </c>
      <c r="H10" s="111"/>
      <c r="I10" s="117"/>
      <c r="J10" s="117">
        <v>12</v>
      </c>
      <c r="K10" s="130"/>
      <c r="L10" s="130"/>
      <c r="M10" s="130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s="1" customFormat="1" ht="24" customHeight="1">
      <c r="A11" s="118" t="s">
        <v>85</v>
      </c>
      <c r="B11" s="118" t="s">
        <v>86</v>
      </c>
      <c r="C11" s="118" t="s">
        <v>81</v>
      </c>
      <c r="D11" s="109" t="s">
        <v>77</v>
      </c>
      <c r="E11" s="119" t="s">
        <v>87</v>
      </c>
      <c r="F11" s="111">
        <v>190</v>
      </c>
      <c r="G11" s="120">
        <v>190</v>
      </c>
      <c r="H11" s="111"/>
      <c r="I11" s="117">
        <v>30</v>
      </c>
      <c r="J11" s="117">
        <v>160</v>
      </c>
      <c r="K11" s="111"/>
      <c r="L11" s="130"/>
      <c r="M11" s="130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s="1" customFormat="1" ht="24" customHeight="1">
      <c r="A12" s="108"/>
      <c r="B12" s="108"/>
      <c r="C12" s="108"/>
      <c r="D12" s="121"/>
      <c r="E12" s="110"/>
      <c r="F12" s="122"/>
      <c r="G12" s="122"/>
      <c r="H12" s="122"/>
      <c r="I12" s="122"/>
      <c r="J12" s="122"/>
      <c r="K12" s="122"/>
      <c r="L12" s="131"/>
      <c r="M12" s="13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s="1" customFormat="1" ht="24" customHeight="1">
      <c r="A13" s="108"/>
      <c r="B13" s="108"/>
      <c r="C13" s="108"/>
      <c r="D13" s="121"/>
      <c r="E13" s="110"/>
      <c r="F13" s="122"/>
      <c r="G13" s="122"/>
      <c r="H13" s="122"/>
      <c r="I13" s="122"/>
      <c r="J13" s="122"/>
      <c r="K13" s="122"/>
      <c r="L13" s="131"/>
      <c r="M13" s="132"/>
      <c r="N13" s="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s="1" customFormat="1" ht="24" customHeight="1">
      <c r="A14" s="108"/>
      <c r="B14" s="108"/>
      <c r="C14" s="108"/>
      <c r="D14" s="121"/>
      <c r="E14" s="110"/>
      <c r="F14" s="122"/>
      <c r="G14" s="122"/>
      <c r="H14" s="122"/>
      <c r="I14" s="122"/>
      <c r="J14" s="122"/>
      <c r="K14" s="122"/>
      <c r="L14" s="131"/>
      <c r="M14" s="132"/>
      <c r="N14" s="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s="1" customFormat="1" ht="24" customHeight="1">
      <c r="A15" s="17"/>
      <c r="B15" s="17"/>
      <c r="C15" s="17"/>
      <c r="D15" s="18"/>
      <c r="E15" s="123"/>
      <c r="F15" s="124"/>
      <c r="G15" s="124"/>
      <c r="H15" s="124"/>
      <c r="I15" s="124"/>
      <c r="J15" s="124"/>
      <c r="K15" s="124"/>
      <c r="L15" s="133"/>
      <c r="M15" s="20"/>
      <c r="N15" s="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s="1" customFormat="1" ht="24" customHeight="1">
      <c r="A16" s="17"/>
      <c r="B16" s="17"/>
      <c r="C16" s="17"/>
      <c r="D16" s="18"/>
      <c r="E16" s="123"/>
      <c r="F16" s="124"/>
      <c r="G16" s="124"/>
      <c r="H16" s="124"/>
      <c r="I16" s="124"/>
      <c r="J16" s="124"/>
      <c r="K16" s="124"/>
      <c r="L16" s="133"/>
      <c r="M16" s="20"/>
      <c r="N16" s="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s="1" customFormat="1" ht="24" customHeight="1">
      <c r="A17" s="17"/>
      <c r="B17" s="17"/>
      <c r="C17" s="17"/>
      <c r="D17" s="18"/>
      <c r="E17" s="123"/>
      <c r="F17" s="124"/>
      <c r="G17" s="124"/>
      <c r="H17" s="124"/>
      <c r="I17" s="124"/>
      <c r="J17" s="124"/>
      <c r="K17" s="124">
        <f>L17+M17</f>
        <v>0</v>
      </c>
      <c r="L17" s="133">
        <v>0</v>
      </c>
      <c r="M17" s="20"/>
      <c r="N17" s="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8:245" s="1" customFormat="1" ht="27" customHeight="1">
      <c r="H18" s="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9:245" s="1" customFormat="1" ht="27" customHeight="1">
      <c r="I19" s="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6:245" s="1" customFormat="1" ht="27" customHeight="1"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6:245" s="1" customFormat="1" ht="27" customHeight="1"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s="1" customFormat="1" ht="27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s="1" customFormat="1" ht="27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s="1" customFormat="1" ht="27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s="1" customFormat="1" ht="27" customHeight="1">
      <c r="A25" s="21"/>
      <c r="B25" s="21"/>
      <c r="C25" s="21"/>
      <c r="D25" s="21"/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27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27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27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27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27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27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27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27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ht="27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27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</row>
    <row r="36" spans="1:245" ht="27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</row>
    <row r="37" spans="1:245" ht="27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</row>
    <row r="38" spans="1:245" ht="27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</row>
    <row r="39" spans="1:245" ht="27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</row>
  </sheetData>
  <sheetProtection/>
  <mergeCells count="6">
    <mergeCell ref="A2:M2"/>
    <mergeCell ref="A3:E3"/>
    <mergeCell ref="L3:M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="80" zoomScaleNormal="80" workbookViewId="0" topLeftCell="A1">
      <selection activeCell="F38" sqref="F38"/>
    </sheetView>
  </sheetViews>
  <sheetFormatPr defaultColWidth="6.83203125" defaultRowHeight="11.25"/>
  <cols>
    <col min="1" max="1" width="9.5" style="3" customWidth="1"/>
    <col min="2" max="2" width="6.33203125" style="3" customWidth="1"/>
    <col min="3" max="3" width="39.66015625" style="3" customWidth="1"/>
    <col min="4" max="4" width="20" style="3" customWidth="1"/>
    <col min="5" max="5" width="14.66015625" style="3" customWidth="1"/>
    <col min="6" max="6" width="14.16015625" style="3" customWidth="1"/>
    <col min="7" max="7" width="14.5" style="3" customWidth="1"/>
    <col min="8" max="8" width="11.33203125" style="3" customWidth="1"/>
    <col min="9" max="9" width="13" style="3" customWidth="1"/>
    <col min="10" max="10" width="15.33203125" style="3" customWidth="1"/>
    <col min="11" max="11" width="13" style="3" customWidth="1"/>
    <col min="12" max="12" width="15.33203125" style="3" customWidth="1"/>
    <col min="13" max="16384" width="6.83203125" style="3" customWidth="1"/>
  </cols>
  <sheetData>
    <row r="1" spans="1:188" ht="18.75" customHeight="1">
      <c r="A1" s="53"/>
      <c r="B1" s="53"/>
      <c r="K1" s="92"/>
      <c r="L1" s="93" t="s">
        <v>133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32.25" customHeight="1">
      <c r="A2" s="54" t="s">
        <v>134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55" t="s">
        <v>21</v>
      </c>
      <c r="B3" s="55"/>
      <c r="C3" s="55"/>
      <c r="D3" s="55"/>
      <c r="E3" s="56"/>
      <c r="F3" s="56"/>
      <c r="G3" s="57"/>
      <c r="H3" s="57"/>
      <c r="I3" s="57"/>
      <c r="J3" s="57"/>
      <c r="K3" s="94" t="s">
        <v>22</v>
      </c>
      <c r="L3" s="9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1" customFormat="1" ht="36" customHeight="1">
      <c r="A4" s="58" t="s">
        <v>64</v>
      </c>
      <c r="B4" s="58"/>
      <c r="C4" s="59" t="s">
        <v>135</v>
      </c>
      <c r="D4" s="58" t="s">
        <v>67</v>
      </c>
      <c r="E4" s="60" t="s">
        <v>32</v>
      </c>
      <c r="F4" s="60"/>
      <c r="G4" s="61" t="s">
        <v>33</v>
      </c>
      <c r="H4" s="62" t="s">
        <v>34</v>
      </c>
      <c r="I4" s="62" t="s">
        <v>35</v>
      </c>
      <c r="J4" s="62" t="s">
        <v>29</v>
      </c>
      <c r="K4" s="95" t="s">
        <v>30</v>
      </c>
      <c r="L4" s="95" t="s">
        <v>36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1" customFormat="1" ht="18" customHeight="1">
      <c r="A5" s="63" t="s">
        <v>70</v>
      </c>
      <c r="B5" s="63" t="s">
        <v>71</v>
      </c>
      <c r="C5" s="64"/>
      <c r="D5" s="65"/>
      <c r="E5" s="66" t="s">
        <v>37</v>
      </c>
      <c r="F5" s="67" t="s">
        <v>38</v>
      </c>
      <c r="G5" s="61"/>
      <c r="H5" s="62"/>
      <c r="I5" s="62"/>
      <c r="J5" s="62"/>
      <c r="K5" s="62"/>
      <c r="L5" s="6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1" customFormat="1" ht="27" customHeight="1">
      <c r="A6" s="68"/>
      <c r="B6" s="68"/>
      <c r="C6" s="64"/>
      <c r="D6" s="65"/>
      <c r="E6" s="66"/>
      <c r="F6" s="67"/>
      <c r="G6" s="61"/>
      <c r="H6" s="62"/>
      <c r="I6" s="62"/>
      <c r="J6" s="62"/>
      <c r="K6" s="62"/>
      <c r="L6" s="62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50" customFormat="1" ht="22.5" customHeight="1">
      <c r="A7" s="69" t="s">
        <v>76</v>
      </c>
      <c r="B7" s="69" t="s">
        <v>76</v>
      </c>
      <c r="C7" s="70" t="s">
        <v>76</v>
      </c>
      <c r="D7" s="71">
        <v>1</v>
      </c>
      <c r="E7" s="69">
        <v>2</v>
      </c>
      <c r="F7" s="70">
        <v>3</v>
      </c>
      <c r="G7" s="71">
        <v>4</v>
      </c>
      <c r="H7" s="72">
        <v>5</v>
      </c>
      <c r="I7" s="72">
        <v>6</v>
      </c>
      <c r="J7" s="72">
        <v>7</v>
      </c>
      <c r="K7" s="72">
        <v>8</v>
      </c>
      <c r="L7" s="72">
        <v>9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</row>
    <row r="8" spans="1:188" s="51" customFormat="1" ht="29.25" customHeight="1">
      <c r="A8" s="73"/>
      <c r="B8" s="74"/>
      <c r="C8" s="74" t="s">
        <v>28</v>
      </c>
      <c r="D8" s="75">
        <v>1097</v>
      </c>
      <c r="E8" s="75">
        <v>1097</v>
      </c>
      <c r="F8" s="75">
        <v>1097</v>
      </c>
      <c r="G8" s="76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</row>
    <row r="9" spans="1:188" s="50" customFormat="1" ht="29.25" customHeight="1">
      <c r="A9" s="73" t="s">
        <v>136</v>
      </c>
      <c r="B9" s="74"/>
      <c r="C9" s="74" t="s">
        <v>92</v>
      </c>
      <c r="D9" s="75">
        <v>738</v>
      </c>
      <c r="E9" s="75">
        <v>738</v>
      </c>
      <c r="F9" s="75">
        <v>738</v>
      </c>
      <c r="G9" s="76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</row>
    <row r="10" spans="1:188" s="50" customFormat="1" ht="29.25" customHeight="1">
      <c r="A10" s="78" t="s">
        <v>136</v>
      </c>
      <c r="B10" s="74" t="s">
        <v>79</v>
      </c>
      <c r="C10" s="74" t="s">
        <v>137</v>
      </c>
      <c r="D10" s="75">
        <v>346</v>
      </c>
      <c r="E10" s="75">
        <v>346</v>
      </c>
      <c r="F10" s="75">
        <v>346</v>
      </c>
      <c r="G10" s="76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</row>
    <row r="11" spans="1:188" s="50" customFormat="1" ht="29.25" customHeight="1">
      <c r="A11" s="78" t="s">
        <v>136</v>
      </c>
      <c r="B11" s="74" t="s">
        <v>138</v>
      </c>
      <c r="C11" s="74" t="s">
        <v>139</v>
      </c>
      <c r="D11" s="75">
        <v>227</v>
      </c>
      <c r="E11" s="75">
        <v>227</v>
      </c>
      <c r="F11" s="75">
        <v>227</v>
      </c>
      <c r="G11" s="76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</row>
    <row r="12" spans="1:188" s="50" customFormat="1" ht="29.25" customHeight="1">
      <c r="A12" s="78" t="s">
        <v>136</v>
      </c>
      <c r="B12" s="74" t="s">
        <v>78</v>
      </c>
      <c r="C12" s="74" t="s">
        <v>140</v>
      </c>
      <c r="D12" s="75">
        <v>48</v>
      </c>
      <c r="E12" s="75">
        <v>48</v>
      </c>
      <c r="F12" s="75">
        <v>48</v>
      </c>
      <c r="G12" s="76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</row>
    <row r="13" spans="1:188" s="50" customFormat="1" ht="29.25" customHeight="1">
      <c r="A13" s="78" t="s">
        <v>136</v>
      </c>
      <c r="B13" s="74" t="s">
        <v>141</v>
      </c>
      <c r="C13" s="74" t="s">
        <v>142</v>
      </c>
      <c r="D13" s="75">
        <v>55</v>
      </c>
      <c r="E13" s="75">
        <v>55</v>
      </c>
      <c r="F13" s="75">
        <v>55</v>
      </c>
      <c r="G13" s="76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</row>
    <row r="14" spans="1:188" s="50" customFormat="1" ht="29.25" customHeight="1">
      <c r="A14" s="78" t="s">
        <v>136</v>
      </c>
      <c r="B14" s="74" t="s">
        <v>143</v>
      </c>
      <c r="C14" s="74" t="s">
        <v>144</v>
      </c>
      <c r="D14" s="75"/>
      <c r="E14" s="75"/>
      <c r="F14" s="75"/>
      <c r="G14" s="76"/>
      <c r="H14" s="77"/>
      <c r="I14" s="77"/>
      <c r="J14" s="77"/>
      <c r="K14" s="77"/>
      <c r="L14" s="77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</row>
    <row r="15" spans="1:188" s="50" customFormat="1" ht="29.25" customHeight="1">
      <c r="A15" s="78" t="s">
        <v>136</v>
      </c>
      <c r="B15" s="74" t="s">
        <v>145</v>
      </c>
      <c r="C15" s="79" t="s">
        <v>146</v>
      </c>
      <c r="D15" s="75">
        <v>62</v>
      </c>
      <c r="E15" s="75">
        <v>62</v>
      </c>
      <c r="F15" s="75">
        <v>62</v>
      </c>
      <c r="G15" s="76"/>
      <c r="H15" s="77"/>
      <c r="I15" s="77"/>
      <c r="J15" s="77"/>
      <c r="K15" s="77"/>
      <c r="L15" s="77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</row>
    <row r="16" spans="1:188" s="50" customFormat="1" ht="29.25" customHeight="1">
      <c r="A16" s="78" t="s">
        <v>147</v>
      </c>
      <c r="B16" s="74"/>
      <c r="C16" s="74" t="s">
        <v>148</v>
      </c>
      <c r="D16" s="75">
        <v>177</v>
      </c>
      <c r="E16" s="75">
        <v>177</v>
      </c>
      <c r="F16" s="75">
        <v>177</v>
      </c>
      <c r="G16" s="76"/>
      <c r="H16" s="77"/>
      <c r="I16" s="77"/>
      <c r="J16" s="77"/>
      <c r="K16" s="77"/>
      <c r="L16" s="77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</row>
    <row r="17" spans="1:188" s="50" customFormat="1" ht="29.25" customHeight="1">
      <c r="A17" s="78" t="s">
        <v>147</v>
      </c>
      <c r="B17" s="74" t="s">
        <v>79</v>
      </c>
      <c r="C17" s="74" t="s">
        <v>149</v>
      </c>
      <c r="D17" s="75">
        <v>84</v>
      </c>
      <c r="E17" s="75">
        <v>84</v>
      </c>
      <c r="F17" s="75">
        <v>84</v>
      </c>
      <c r="G17" s="76"/>
      <c r="H17" s="77"/>
      <c r="I17" s="77"/>
      <c r="J17" s="77"/>
      <c r="K17" s="77"/>
      <c r="L17" s="77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</row>
    <row r="18" spans="1:188" s="50" customFormat="1" ht="29.25" customHeight="1">
      <c r="A18" s="78" t="s">
        <v>147</v>
      </c>
      <c r="B18" s="74" t="s">
        <v>138</v>
      </c>
      <c r="C18" s="74" t="s">
        <v>150</v>
      </c>
      <c r="D18" s="75">
        <v>5</v>
      </c>
      <c r="E18" s="75">
        <v>5</v>
      </c>
      <c r="F18" s="75">
        <v>5</v>
      </c>
      <c r="G18" s="76"/>
      <c r="H18" s="77"/>
      <c r="I18" s="77"/>
      <c r="J18" s="77"/>
      <c r="K18" s="77"/>
      <c r="L18" s="77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</row>
    <row r="19" spans="1:188" s="50" customFormat="1" ht="29.25" customHeight="1">
      <c r="A19" s="78" t="s">
        <v>147</v>
      </c>
      <c r="B19" s="74" t="s">
        <v>78</v>
      </c>
      <c r="C19" s="74" t="s">
        <v>151</v>
      </c>
      <c r="D19" s="75"/>
      <c r="E19" s="75"/>
      <c r="F19" s="75"/>
      <c r="G19" s="76"/>
      <c r="H19" s="77"/>
      <c r="I19" s="77"/>
      <c r="J19" s="77"/>
      <c r="K19" s="77"/>
      <c r="L19" s="77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</row>
    <row r="20" spans="1:256" s="52" customFormat="1" ht="29.25" customHeight="1">
      <c r="A20" s="78" t="s">
        <v>147</v>
      </c>
      <c r="B20" s="74" t="s">
        <v>81</v>
      </c>
      <c r="C20" s="74" t="s">
        <v>152</v>
      </c>
      <c r="D20" s="75">
        <v>5</v>
      </c>
      <c r="E20" s="75">
        <v>5</v>
      </c>
      <c r="F20" s="75">
        <v>5</v>
      </c>
      <c r="G20" s="76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s="52" customFormat="1" ht="29.25" customHeight="1">
      <c r="A21" s="78" t="s">
        <v>147</v>
      </c>
      <c r="B21" s="74" t="s">
        <v>153</v>
      </c>
      <c r="C21" s="74" t="s">
        <v>154</v>
      </c>
      <c r="D21" s="75">
        <v>18</v>
      </c>
      <c r="E21" s="75">
        <v>18</v>
      </c>
      <c r="F21" s="75">
        <v>18</v>
      </c>
      <c r="G21" s="76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1:256" s="52" customFormat="1" ht="29.25" customHeight="1">
      <c r="A22" s="78" t="s">
        <v>147</v>
      </c>
      <c r="B22" s="74" t="s">
        <v>86</v>
      </c>
      <c r="C22" s="74" t="s">
        <v>155</v>
      </c>
      <c r="D22" s="75"/>
      <c r="E22" s="75"/>
      <c r="F22" s="75"/>
      <c r="G22" s="76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s="52" customFormat="1" ht="29.25" customHeight="1">
      <c r="A23" s="78" t="s">
        <v>147</v>
      </c>
      <c r="B23" s="74" t="s">
        <v>156</v>
      </c>
      <c r="C23" s="74" t="s">
        <v>157</v>
      </c>
      <c r="D23" s="75"/>
      <c r="E23" s="75"/>
      <c r="F23" s="75"/>
      <c r="G23" s="76"/>
      <c r="H23" s="77"/>
      <c r="I23" s="77"/>
      <c r="J23" s="77"/>
      <c r="K23" s="77"/>
      <c r="L23" s="77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s="52" customFormat="1" ht="29.25" customHeight="1">
      <c r="A24" s="78" t="s">
        <v>147</v>
      </c>
      <c r="B24" s="74" t="s">
        <v>158</v>
      </c>
      <c r="C24" s="74" t="s">
        <v>159</v>
      </c>
      <c r="D24" s="75">
        <v>6</v>
      </c>
      <c r="E24" s="75">
        <v>6</v>
      </c>
      <c r="F24" s="75">
        <v>6</v>
      </c>
      <c r="G24" s="76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s="52" customFormat="1" ht="29.25" customHeight="1">
      <c r="A25" s="78" t="s">
        <v>147</v>
      </c>
      <c r="B25" s="74" t="s">
        <v>160</v>
      </c>
      <c r="C25" s="79" t="s">
        <v>161</v>
      </c>
      <c r="D25" s="75"/>
      <c r="E25" s="75"/>
      <c r="F25" s="75"/>
      <c r="G25" s="76"/>
      <c r="H25" s="77"/>
      <c r="I25" s="77"/>
      <c r="J25" s="77"/>
      <c r="K25" s="77"/>
      <c r="L25" s="77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s="52" customFormat="1" ht="29.25" customHeight="1">
      <c r="A26" s="78" t="s">
        <v>147</v>
      </c>
      <c r="B26" s="74" t="s">
        <v>143</v>
      </c>
      <c r="C26" s="74" t="s">
        <v>162</v>
      </c>
      <c r="D26" s="75">
        <v>5</v>
      </c>
      <c r="E26" s="75">
        <v>5</v>
      </c>
      <c r="F26" s="75">
        <v>5</v>
      </c>
      <c r="G26" s="76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s="52" customFormat="1" ht="27" customHeight="1">
      <c r="A27" s="78" t="s">
        <v>147</v>
      </c>
      <c r="B27" s="74" t="s">
        <v>163</v>
      </c>
      <c r="C27" s="74" t="s">
        <v>164</v>
      </c>
      <c r="D27" s="75">
        <v>5</v>
      </c>
      <c r="E27" s="75">
        <v>5</v>
      </c>
      <c r="F27" s="75">
        <v>5</v>
      </c>
      <c r="G27" s="76"/>
      <c r="H27" s="77"/>
      <c r="I27" s="77"/>
      <c r="J27" s="77"/>
      <c r="K27" s="77"/>
      <c r="L27" s="77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s="52" customFormat="1" ht="29.25" customHeight="1">
      <c r="A28" s="78" t="s">
        <v>147</v>
      </c>
      <c r="B28" s="74" t="s">
        <v>165</v>
      </c>
      <c r="C28" s="74" t="s">
        <v>166</v>
      </c>
      <c r="D28" s="75"/>
      <c r="E28" s="75"/>
      <c r="F28" s="75"/>
      <c r="G28" s="76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s="52" customFormat="1" ht="29.25" customHeight="1">
      <c r="A29" s="78" t="s">
        <v>147</v>
      </c>
      <c r="B29" s="74" t="s">
        <v>167</v>
      </c>
      <c r="C29" s="74" t="s">
        <v>168</v>
      </c>
      <c r="D29" s="75">
        <v>7</v>
      </c>
      <c r="E29" s="75">
        <v>7</v>
      </c>
      <c r="F29" s="75">
        <v>7</v>
      </c>
      <c r="G29" s="76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s="52" customFormat="1" ht="29.25" customHeight="1">
      <c r="A30" s="78" t="s">
        <v>147</v>
      </c>
      <c r="B30" s="74" t="s">
        <v>169</v>
      </c>
      <c r="C30" s="74" t="s">
        <v>170</v>
      </c>
      <c r="D30" s="75">
        <v>6</v>
      </c>
      <c r="E30" s="75">
        <v>6</v>
      </c>
      <c r="F30" s="75">
        <v>6</v>
      </c>
      <c r="G30" s="76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s="52" customFormat="1" ht="29.25" customHeight="1">
      <c r="A31" s="78" t="s">
        <v>147</v>
      </c>
      <c r="B31" s="74" t="s">
        <v>171</v>
      </c>
      <c r="C31" s="74" t="s">
        <v>172</v>
      </c>
      <c r="D31" s="75">
        <v>8</v>
      </c>
      <c r="E31" s="75">
        <v>8</v>
      </c>
      <c r="F31" s="75">
        <v>8</v>
      </c>
      <c r="G31" s="76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s="52" customFormat="1" ht="29.25" customHeight="1">
      <c r="A32" s="78" t="s">
        <v>147</v>
      </c>
      <c r="B32" s="74" t="s">
        <v>145</v>
      </c>
      <c r="C32" s="74" t="s">
        <v>173</v>
      </c>
      <c r="D32" s="75">
        <v>28</v>
      </c>
      <c r="E32" s="75">
        <v>28</v>
      </c>
      <c r="F32" s="75">
        <v>28</v>
      </c>
      <c r="G32" s="76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256" s="52" customFormat="1" ht="27" customHeight="1">
      <c r="A33" s="78" t="s">
        <v>174</v>
      </c>
      <c r="B33" s="74"/>
      <c r="C33" s="74" t="s">
        <v>94</v>
      </c>
      <c r="D33" s="75">
        <v>182</v>
      </c>
      <c r="E33" s="75">
        <v>182</v>
      </c>
      <c r="F33" s="75">
        <v>182</v>
      </c>
      <c r="G33" s="76"/>
      <c r="H33" s="77"/>
      <c r="I33" s="77"/>
      <c r="J33" s="77"/>
      <c r="K33" s="77"/>
      <c r="L33" s="77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</row>
    <row r="34" spans="1:256" s="52" customFormat="1" ht="28.5" customHeight="1">
      <c r="A34" s="80" t="s">
        <v>175</v>
      </c>
      <c r="B34" s="81" t="s">
        <v>79</v>
      </c>
      <c r="C34" s="81" t="s">
        <v>176</v>
      </c>
      <c r="D34" s="82"/>
      <c r="E34" s="83"/>
      <c r="F34" s="84"/>
      <c r="G34" s="76"/>
      <c r="H34" s="77"/>
      <c r="I34" s="77"/>
      <c r="J34" s="77"/>
      <c r="K34" s="77"/>
      <c r="L34" s="77"/>
      <c r="M34" s="96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</row>
    <row r="35" spans="1:256" s="52" customFormat="1" ht="29.25" customHeight="1">
      <c r="A35" s="81" t="s">
        <v>175</v>
      </c>
      <c r="B35" s="81" t="s">
        <v>138</v>
      </c>
      <c r="C35" s="81" t="s">
        <v>177</v>
      </c>
      <c r="D35" s="82"/>
      <c r="E35" s="85"/>
      <c r="F35" s="86"/>
      <c r="G35" s="76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</row>
    <row r="36" spans="1:256" s="52" customFormat="1" ht="29.25" customHeight="1">
      <c r="A36" s="80" t="s">
        <v>175</v>
      </c>
      <c r="B36" s="81" t="s">
        <v>78</v>
      </c>
      <c r="C36" s="81" t="s">
        <v>178</v>
      </c>
      <c r="D36" s="82"/>
      <c r="E36" s="87"/>
      <c r="F36" s="87"/>
      <c r="G36" s="88"/>
      <c r="H36" s="77"/>
      <c r="I36" s="77"/>
      <c r="J36" s="77"/>
      <c r="K36" s="77"/>
      <c r="L36" s="77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pans="1:256" s="52" customFormat="1" ht="27" customHeight="1">
      <c r="A37" s="78" t="s">
        <v>174</v>
      </c>
      <c r="B37" s="74" t="s">
        <v>141</v>
      </c>
      <c r="C37" s="74" t="s">
        <v>179</v>
      </c>
      <c r="D37" s="75"/>
      <c r="E37" s="75"/>
      <c r="F37" s="75"/>
      <c r="G37" s="76"/>
      <c r="H37" s="77"/>
      <c r="I37" s="77"/>
      <c r="J37" s="77"/>
      <c r="K37" s="77"/>
      <c r="L37" s="77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 s="52" customFormat="1" ht="29.25" customHeight="1">
      <c r="A38" s="78" t="s">
        <v>174</v>
      </c>
      <c r="B38" s="74" t="s">
        <v>81</v>
      </c>
      <c r="C38" s="74" t="s">
        <v>180</v>
      </c>
      <c r="D38" s="75">
        <v>182</v>
      </c>
      <c r="E38" s="75">
        <v>182</v>
      </c>
      <c r="F38" s="75">
        <v>182</v>
      </c>
      <c r="G38" s="76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</row>
    <row r="39" spans="1:256" s="52" customFormat="1" ht="29.25" customHeight="1">
      <c r="A39" s="78" t="s">
        <v>174</v>
      </c>
      <c r="B39" s="74" t="s">
        <v>153</v>
      </c>
      <c r="C39" s="74" t="s">
        <v>181</v>
      </c>
      <c r="D39" s="75"/>
      <c r="E39" s="75"/>
      <c r="F39" s="75"/>
      <c r="G39" s="76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pans="1:256" s="52" customFormat="1" ht="29.25" customHeight="1">
      <c r="A40" s="89" t="s">
        <v>174</v>
      </c>
      <c r="B40" s="74" t="s">
        <v>145</v>
      </c>
      <c r="C40" s="79" t="s">
        <v>182</v>
      </c>
      <c r="D40" s="75"/>
      <c r="E40" s="75"/>
      <c r="F40" s="75"/>
      <c r="G40" s="76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</row>
    <row r="41" spans="1:256" s="52" customFormat="1" ht="29.25" customHeight="1">
      <c r="A41" s="90"/>
      <c r="B41" s="90"/>
      <c r="C41" s="90"/>
      <c r="D41" s="75"/>
      <c r="E41" s="75"/>
      <c r="F41" s="75"/>
      <c r="G41" s="76"/>
      <c r="H41" s="77"/>
      <c r="I41" s="77"/>
      <c r="J41" s="77"/>
      <c r="K41" s="77"/>
      <c r="L41" s="77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</row>
    <row r="42" spans="1:188" ht="26.25" customHeight="1">
      <c r="A42"/>
      <c r="B42"/>
      <c r="C42"/>
      <c r="E42" s="91"/>
      <c r="F42" s="91"/>
      <c r="G42" s="91"/>
      <c r="H42" s="39"/>
      <c r="I42" s="39"/>
      <c r="J42" s="39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</row>
    <row r="43" spans="1:188" ht="26.25" customHeight="1">
      <c r="A43"/>
      <c r="B43"/>
      <c r="C43"/>
      <c r="D43"/>
      <c r="E43" s="39"/>
      <c r="F43" s="39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39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</row>
    <row r="44" spans="1:188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</row>
    <row r="45" spans="1:188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</row>
    <row r="46" spans="1:188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8" spans="1:188" ht="26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</row>
    <row r="49" spans="1:188" ht="26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ht="26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ht="2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ht="26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  <row r="53" spans="1:188" ht="26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</row>
  </sheetData>
  <sheetProtection/>
  <mergeCells count="18">
    <mergeCell ref="A1:B1"/>
    <mergeCell ref="A2:L2"/>
    <mergeCell ref="A3:D3"/>
    <mergeCell ref="K3:L3"/>
    <mergeCell ref="A4:B4"/>
    <mergeCell ref="E4:F4"/>
    <mergeCell ref="A5:A6"/>
    <mergeCell ref="B5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4:L6"/>
  </mergeCells>
  <printOptions horizontalCentered="1"/>
  <pageMargins left="0" right="0" top="0.39" bottom="0.39" header="0.51" footer="0.51"/>
  <pageSetup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3" sqref="A1:C10"/>
    </sheetView>
  </sheetViews>
  <sheetFormatPr defaultColWidth="9.16015625" defaultRowHeight="11.25"/>
  <cols>
    <col min="1" max="1" width="31.5" style="0" customWidth="1"/>
    <col min="2" max="2" width="35.16015625" style="0" customWidth="1"/>
    <col min="3" max="3" width="39" style="0" customWidth="1"/>
    <col min="4" max="4" width="27" style="0" customWidth="1"/>
  </cols>
  <sheetData>
    <row r="1" spans="1:3" ht="11.25" customHeight="1">
      <c r="A1" s="21"/>
      <c r="B1" s="21"/>
      <c r="C1" s="24" t="s">
        <v>183</v>
      </c>
    </row>
    <row r="2" spans="1:4" s="27" customFormat="1" ht="19.5" customHeight="1">
      <c r="A2" s="30" t="s">
        <v>184</v>
      </c>
      <c r="B2" s="30"/>
      <c r="C2" s="30"/>
      <c r="D2" s="31"/>
    </row>
    <row r="3" spans="1:3" ht="15.75" customHeight="1">
      <c r="A3" s="32" t="s">
        <v>21</v>
      </c>
      <c r="B3" s="32"/>
      <c r="C3" s="33" t="s">
        <v>22</v>
      </c>
    </row>
    <row r="4" spans="1:3" s="28" customFormat="1" ht="30" customHeight="1">
      <c r="A4" s="34" t="s">
        <v>185</v>
      </c>
      <c r="B4" s="35" t="s">
        <v>186</v>
      </c>
      <c r="C4" s="35" t="s">
        <v>187</v>
      </c>
    </row>
    <row r="5" spans="1:4" s="29" customFormat="1" ht="21.75" customHeight="1">
      <c r="A5" s="36" t="s">
        <v>188</v>
      </c>
      <c r="B5" s="37">
        <v>16</v>
      </c>
      <c r="C5" s="38">
        <v>15</v>
      </c>
      <c r="D5" s="39"/>
    </row>
    <row r="6" spans="1:4" s="29" customFormat="1" ht="19.5" customHeight="1">
      <c r="A6" s="40" t="s">
        <v>189</v>
      </c>
      <c r="B6" s="40"/>
      <c r="C6" s="41"/>
      <c r="D6" s="39"/>
    </row>
    <row r="7" spans="1:4" s="29" customFormat="1" ht="19.5" customHeight="1">
      <c r="A7" s="40" t="s">
        <v>190</v>
      </c>
      <c r="B7" s="42">
        <v>7</v>
      </c>
      <c r="C7" s="43">
        <v>7</v>
      </c>
      <c r="D7" s="39"/>
    </row>
    <row r="8" spans="1:4" s="29" customFormat="1" ht="19.5" customHeight="1">
      <c r="A8" s="40" t="s">
        <v>191</v>
      </c>
      <c r="B8" s="40">
        <v>9</v>
      </c>
      <c r="C8" s="41">
        <v>8</v>
      </c>
      <c r="D8" s="39"/>
    </row>
    <row r="9" spans="1:4" s="29" customFormat="1" ht="19.5" customHeight="1">
      <c r="A9" s="40" t="s">
        <v>192</v>
      </c>
      <c r="B9" s="44">
        <v>9</v>
      </c>
      <c r="C9" s="45">
        <v>8</v>
      </c>
      <c r="D9" s="39"/>
    </row>
    <row r="10" spans="1:4" s="29" customFormat="1" ht="19.5" customHeight="1">
      <c r="A10" s="41" t="s">
        <v>193</v>
      </c>
      <c r="B10" s="45"/>
      <c r="C10" s="46"/>
      <c r="D10" s="39"/>
    </row>
    <row r="11" spans="1:4" s="28" customFormat="1" ht="19.5" customHeight="1">
      <c r="A11" s="47"/>
      <c r="B11" s="47"/>
      <c r="C11" s="48"/>
      <c r="D11"/>
    </row>
    <row r="12" spans="1:4" s="28" customFormat="1" ht="72.75" customHeight="1">
      <c r="A12" s="49" t="s">
        <v>194</v>
      </c>
      <c r="B12" s="49"/>
      <c r="C12" s="49"/>
      <c r="D12" s="39"/>
    </row>
    <row r="13" spans="1:4" s="28" customFormat="1" ht="14.25" customHeight="1">
      <c r="A13"/>
      <c r="B13"/>
      <c r="C13"/>
      <c r="D13"/>
    </row>
    <row r="14" spans="1:4" s="28" customFormat="1" ht="14.25" customHeight="1">
      <c r="A14"/>
      <c r="B14"/>
      <c r="C14"/>
      <c r="D14"/>
    </row>
    <row r="15" spans="1:4" s="28" customFormat="1" ht="14.25" customHeight="1">
      <c r="A15"/>
      <c r="B15"/>
      <c r="C15"/>
      <c r="D15"/>
    </row>
    <row r="16" spans="1:4" s="28" customFormat="1" ht="14.25" customHeight="1">
      <c r="A16"/>
      <c r="B16"/>
      <c r="C16"/>
      <c r="D16"/>
    </row>
    <row r="17" spans="1:4" s="28" customFormat="1" ht="14.25" customHeight="1">
      <c r="A17"/>
      <c r="B17"/>
      <c r="C17" s="39"/>
      <c r="D17"/>
    </row>
    <row r="18" s="28" customFormat="1" ht="14.25" customHeight="1">
      <c r="C18" s="29"/>
    </row>
    <row r="19" s="28" customFormat="1" ht="14.25" customHeight="1"/>
    <row r="20" s="28" customFormat="1" ht="14.25" customHeight="1"/>
    <row r="21" s="28" customFormat="1" ht="14.25" customHeight="1"/>
    <row r="22" s="28" customFormat="1" ht="14.25" customHeight="1"/>
    <row r="23" s="28" customFormat="1" ht="14.25" customHeight="1"/>
    <row r="24" s="28" customFormat="1" ht="14.25" customHeight="1"/>
    <row r="25" s="28" customFormat="1" ht="14.25" customHeight="1"/>
    <row r="26" s="28" customFormat="1" ht="14.25" customHeight="1"/>
    <row r="27" s="28" customFormat="1" ht="14.25" customHeight="1"/>
    <row r="28" s="28" customFormat="1" ht="14.25" customHeight="1"/>
    <row r="29" s="28" customFormat="1" ht="14.25" customHeight="1"/>
    <row r="30" s="28" customFormat="1" ht="14.25" customHeight="1"/>
    <row r="31" s="28" customFormat="1" ht="14.25" customHeight="1"/>
    <row r="32" s="28" customFormat="1" ht="14.25" customHeight="1"/>
    <row r="33" spans="1:4" s="28" customFormat="1" ht="14.25" customHeight="1">
      <c r="A33"/>
      <c r="B33"/>
      <c r="C33"/>
      <c r="D33"/>
    </row>
    <row r="34" spans="1:4" s="28" customFormat="1" ht="14.25" customHeight="1">
      <c r="A34"/>
      <c r="B34"/>
      <c r="C34"/>
      <c r="D34"/>
    </row>
    <row r="35" spans="1:4" s="28" customFormat="1" ht="14.25" customHeight="1">
      <c r="A35"/>
      <c r="B35"/>
      <c r="C35"/>
      <c r="D35"/>
    </row>
    <row r="36" spans="1:4" s="28" customFormat="1" ht="14.25" customHeight="1">
      <c r="A36"/>
      <c r="B36"/>
      <c r="C36"/>
      <c r="D36"/>
    </row>
  </sheetData>
  <sheetProtection/>
  <mergeCells count="2">
    <mergeCell ref="A2:C2"/>
    <mergeCell ref="A12:C12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2018-03-01T07:32:44Z</cp:lastPrinted>
  <dcterms:created xsi:type="dcterms:W3CDTF">2017-11-09T01:26:05Z</dcterms:created>
  <dcterms:modified xsi:type="dcterms:W3CDTF">2019-02-03T01:00:36Z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