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Sheet1!$A$2:$O$51</definedName>
  </definedNames>
  <calcPr calcId="144525"/>
</workbook>
</file>

<file path=xl/sharedStrings.xml><?xml version="1.0" encoding="utf-8"?>
<sst xmlns="http://schemas.openxmlformats.org/spreadsheetml/2006/main" count="504" uniqueCount="197">
  <si>
    <t>红 山 办 贫 困 情 况 一 览 表</t>
  </si>
  <si>
    <t>序号</t>
  </si>
  <si>
    <t>村  别</t>
  </si>
  <si>
    <t>姓  名</t>
  </si>
  <si>
    <t>家庭总人口数</t>
  </si>
  <si>
    <t>身份证号</t>
  </si>
  <si>
    <t>性  别</t>
  </si>
  <si>
    <t>年  龄</t>
  </si>
  <si>
    <t>联系方式</t>
  </si>
  <si>
    <t>银行账号</t>
  </si>
  <si>
    <t>开户行</t>
  </si>
  <si>
    <t>身体状况</t>
  </si>
  <si>
    <t>致贫原因</t>
  </si>
  <si>
    <t>属  别</t>
  </si>
  <si>
    <t>其他</t>
  </si>
  <si>
    <t>备注</t>
  </si>
  <si>
    <t>乔庄村</t>
  </si>
  <si>
    <t>杜**</t>
  </si>
  <si>
    <r>
      <rPr>
        <sz val="12"/>
        <rFont val="宋体"/>
        <charset val="134"/>
      </rPr>
      <t>410412**********11</t>
    </r>
    <r>
      <rPr>
        <sz val="12"/>
        <color rgb="FFFF0000"/>
        <rFont val="宋体"/>
        <charset val="134"/>
      </rPr>
      <t>43</t>
    </r>
  </si>
  <si>
    <t>男</t>
  </si>
  <si>
    <t>187****6630</t>
  </si>
  <si>
    <t>6229917122********</t>
  </si>
  <si>
    <t>农商行</t>
  </si>
  <si>
    <t>腿部残疾</t>
  </si>
  <si>
    <t>缺劳动力</t>
  </si>
  <si>
    <t>一般贫困户</t>
  </si>
  <si>
    <t>1.2亩土地于2012年全部卖断</t>
  </si>
  <si>
    <t>已脱贫</t>
  </si>
  <si>
    <t>410412**********411X</t>
  </si>
  <si>
    <t>182****3848</t>
  </si>
  <si>
    <t>长期慢性病</t>
  </si>
  <si>
    <t>杨**</t>
  </si>
  <si>
    <r>
      <rPr>
        <sz val="12"/>
        <color rgb="FF333333"/>
        <rFont val="宋体"/>
        <charset val="134"/>
      </rPr>
      <t>410412**********21</t>
    </r>
    <r>
      <rPr>
        <sz val="12"/>
        <color rgb="FFFF0000"/>
        <rFont val="宋体"/>
        <charset val="134"/>
      </rPr>
      <t>41</t>
    </r>
  </si>
  <si>
    <t>女</t>
  </si>
  <si>
    <t>151****7823</t>
  </si>
  <si>
    <t>残疾 瘫痪在床</t>
  </si>
  <si>
    <t>因残</t>
  </si>
  <si>
    <t>特困供养户</t>
  </si>
  <si>
    <t>一直由其父母照顾生活，1.2亩土地于2012年全部卖断</t>
  </si>
  <si>
    <t>张**</t>
  </si>
  <si>
    <r>
      <rPr>
        <sz val="12"/>
        <color rgb="FF333333"/>
        <rFont val="宋体"/>
        <charset val="134"/>
      </rPr>
      <t>410412**********1X</t>
    </r>
    <r>
      <rPr>
        <sz val="12"/>
        <color rgb="FFFF0000"/>
        <rFont val="宋体"/>
        <charset val="134"/>
      </rPr>
      <t>43</t>
    </r>
  </si>
  <si>
    <t>137****4269</t>
  </si>
  <si>
    <t>3.3亩土地于2012年全部卖断</t>
  </si>
  <si>
    <t>刘**</t>
  </si>
  <si>
    <t>配偶</t>
  </si>
  <si>
    <t>410481**********4021</t>
  </si>
  <si>
    <t>健康</t>
  </si>
  <si>
    <t>普通劳动力</t>
  </si>
  <si>
    <t>贺**</t>
  </si>
  <si>
    <t>之女</t>
  </si>
  <si>
    <t>410481**********0261</t>
  </si>
  <si>
    <t>无劳动力</t>
  </si>
  <si>
    <t>在校小学生</t>
  </si>
  <si>
    <t>王**</t>
  </si>
  <si>
    <t>410412**********4036</t>
  </si>
  <si>
    <t>137****5675</t>
  </si>
  <si>
    <t>双眼视物不清</t>
  </si>
  <si>
    <t>因病</t>
  </si>
  <si>
    <t>1.65亩土地于2012年全部卖断</t>
  </si>
  <si>
    <t>410412**********4013</t>
  </si>
  <si>
    <t>一般</t>
  </si>
  <si>
    <t>低保贫困户（两人A类）</t>
  </si>
  <si>
    <t>7.316亩土地于2012年至2014年间全部卖断</t>
  </si>
  <si>
    <t>之弟</t>
  </si>
  <si>
    <r>
      <rPr>
        <sz val="12"/>
        <rFont val="宋体"/>
        <charset val="134"/>
      </rPr>
      <t>410481**********33</t>
    </r>
    <r>
      <rPr>
        <sz val="12"/>
        <color rgb="FFFF0000"/>
        <rFont val="宋体"/>
        <charset val="134"/>
      </rPr>
      <t>52</t>
    </r>
  </si>
  <si>
    <t>残疾</t>
  </si>
  <si>
    <t>赵**</t>
  </si>
  <si>
    <t>410481**********4016</t>
  </si>
  <si>
    <t>137****9370</t>
  </si>
  <si>
    <t>智商不足</t>
  </si>
  <si>
    <t>低保贫困户（三人B类）</t>
  </si>
  <si>
    <t>土地3亩自己种植</t>
  </si>
  <si>
    <t>之母</t>
  </si>
  <si>
    <t>410412**********4028</t>
  </si>
  <si>
    <t>410481**********4035</t>
  </si>
  <si>
    <t>丧失劳动力</t>
  </si>
  <si>
    <t>付**</t>
  </si>
  <si>
    <t>410412**********4053</t>
  </si>
  <si>
    <t>182****4089</t>
  </si>
  <si>
    <t>现喂养1头牛，0.9亩土地于2009年全部卖断</t>
  </si>
  <si>
    <t>营街村</t>
  </si>
  <si>
    <t>410412**********401X</t>
  </si>
  <si>
    <t>187****3286</t>
  </si>
  <si>
    <t>土地1.7亩政府已征用</t>
  </si>
  <si>
    <t>410412**********4010</t>
  </si>
  <si>
    <t>150****1258</t>
  </si>
  <si>
    <t>122122121********</t>
  </si>
  <si>
    <t>长期慢性病（心脑疾病）</t>
  </si>
  <si>
    <t>土地1.8亩侄子种</t>
  </si>
  <si>
    <t>韩**</t>
  </si>
  <si>
    <t>410412**********4015</t>
  </si>
  <si>
    <t>135****8345</t>
  </si>
  <si>
    <t>长期慢性病（腿疼）</t>
  </si>
  <si>
    <t>土地1.8亩别人种</t>
  </si>
  <si>
    <t>姬**</t>
  </si>
  <si>
    <r>
      <rPr>
        <sz val="12"/>
        <rFont val="宋体"/>
        <charset val="134"/>
      </rPr>
      <t>410412**********56</t>
    </r>
    <r>
      <rPr>
        <sz val="12"/>
        <color rgb="FFFF0000"/>
        <rFont val="宋体"/>
        <charset val="134"/>
      </rPr>
      <t>21</t>
    </r>
  </si>
  <si>
    <t>151****6844</t>
  </si>
  <si>
    <t>残疾（聋哑、风湿病）</t>
  </si>
  <si>
    <t>低保贫困户（B类）</t>
  </si>
  <si>
    <t>土地1.1亩别人种</t>
  </si>
  <si>
    <t>谭**</t>
  </si>
  <si>
    <t>183****5277</t>
  </si>
  <si>
    <t>122122122********</t>
  </si>
  <si>
    <t>长期慢性病（心脏病）</t>
  </si>
  <si>
    <t>土地0.6亩政府已征用，0.6亩自己种</t>
  </si>
  <si>
    <t>410412**********4033</t>
  </si>
  <si>
    <t>186****5991</t>
  </si>
  <si>
    <t>122122129********</t>
  </si>
  <si>
    <t>长期慢性病（心脏病、高血压）</t>
  </si>
  <si>
    <t>房屋申请危房改造正在建设中，土地1.13亩已入股</t>
  </si>
  <si>
    <t>小刘庄村</t>
  </si>
  <si>
    <t>410412**********4018</t>
  </si>
  <si>
    <t>152****0684</t>
  </si>
  <si>
    <t>6230591122********</t>
  </si>
  <si>
    <t>土地1.6亩于2012年卖断</t>
  </si>
  <si>
    <t>闫**</t>
  </si>
  <si>
    <t>136****5948</t>
  </si>
  <si>
    <t>长期慢性病（心脏病、妻子双目失明）</t>
  </si>
  <si>
    <t>低保贫困户（两人B类）</t>
  </si>
  <si>
    <t>土地0.2亩2015年卖断，现在0.08亩土地入股，2018年3月，其全组平均土地每人1.39亩准备入股，闫铜山剩余土地1.11亩未入股</t>
  </si>
  <si>
    <t>石**</t>
  </si>
  <si>
    <r>
      <rPr>
        <sz val="12"/>
        <rFont val="宋体"/>
        <charset val="134"/>
      </rPr>
      <t>410481**********20</t>
    </r>
    <r>
      <rPr>
        <sz val="12"/>
        <color rgb="FFFF0000"/>
        <rFont val="宋体"/>
        <charset val="134"/>
      </rPr>
      <t>11</t>
    </r>
  </si>
  <si>
    <r>
      <rPr>
        <sz val="12"/>
        <rFont val="宋体"/>
        <charset val="134"/>
      </rPr>
      <t>410412**********57</t>
    </r>
    <r>
      <rPr>
        <sz val="12"/>
        <color rgb="FFFF0000"/>
        <rFont val="宋体"/>
        <charset val="134"/>
      </rPr>
      <t>43</t>
    </r>
  </si>
  <si>
    <t>133****6754</t>
  </si>
  <si>
    <t>残疾（腿部，妻子精神残疾，儿子上小学）</t>
  </si>
  <si>
    <t>土地2.3亩2013年卖断</t>
  </si>
  <si>
    <t xml:space="preserve"> 万**</t>
  </si>
  <si>
    <r>
      <rPr>
        <sz val="12"/>
        <rFont val="宋体"/>
        <charset val="134"/>
      </rPr>
      <t>533022**********46</t>
    </r>
    <r>
      <rPr>
        <sz val="12"/>
        <color rgb="FFFF0000"/>
        <rFont val="宋体"/>
        <charset val="134"/>
      </rPr>
      <t>43</t>
    </r>
  </si>
  <si>
    <t>之子</t>
  </si>
  <si>
    <t>410481**********0093</t>
  </si>
  <si>
    <t>闫楼村</t>
  </si>
  <si>
    <t>185****2202</t>
  </si>
  <si>
    <t>122060827********</t>
  </si>
  <si>
    <t>1亩地2014年卖断</t>
  </si>
  <si>
    <t>156****0697</t>
  </si>
  <si>
    <t>122060829********</t>
  </si>
  <si>
    <t>1.2亩土地入股</t>
  </si>
  <si>
    <t>410412**********4216</t>
  </si>
  <si>
    <t>183****6990</t>
  </si>
  <si>
    <t>621336206********</t>
  </si>
  <si>
    <t>侯**</t>
  </si>
  <si>
    <t>410412**********4059</t>
  </si>
  <si>
    <t>183****1892</t>
  </si>
  <si>
    <t>长期慢性病（腰伤）</t>
  </si>
  <si>
    <t>低保贫困户（C类）</t>
  </si>
  <si>
    <t>土地没有入股</t>
  </si>
  <si>
    <t>高**</t>
  </si>
  <si>
    <t>135****3963</t>
  </si>
  <si>
    <t>低保贫困户（一人A类）</t>
  </si>
  <si>
    <t>化**</t>
  </si>
  <si>
    <t>410481**********4023</t>
  </si>
  <si>
    <t>150****4233</t>
  </si>
  <si>
    <t>健康（妻子智障）</t>
  </si>
  <si>
    <t>低保贫困户（3人B类）</t>
  </si>
  <si>
    <t>1亩土地入股</t>
  </si>
  <si>
    <t>韦**</t>
  </si>
  <si>
    <r>
      <rPr>
        <sz val="12"/>
        <rFont val="宋体"/>
        <charset val="134"/>
      </rPr>
      <t>410481**********45</t>
    </r>
    <r>
      <rPr>
        <sz val="12"/>
        <color rgb="FFFF0000"/>
        <rFont val="宋体"/>
        <charset val="134"/>
      </rPr>
      <t>52</t>
    </r>
  </si>
  <si>
    <t>410481**********4014</t>
  </si>
  <si>
    <t/>
  </si>
  <si>
    <t>初中毕业</t>
  </si>
  <si>
    <t>410412**********4035</t>
  </si>
  <si>
    <t>139****4858</t>
  </si>
  <si>
    <t>1.4亩土地入股</t>
  </si>
  <si>
    <t>410412**********4019</t>
  </si>
  <si>
    <t>137****2457</t>
  </si>
  <si>
    <t>6230591122****</t>
  </si>
  <si>
    <t>410412**********4012</t>
  </si>
  <si>
    <t>138****5509</t>
  </si>
  <si>
    <t>1.2亩土地2012年卖断</t>
  </si>
  <si>
    <t>189****2352</t>
  </si>
  <si>
    <t>大病（癌症）</t>
  </si>
  <si>
    <t>低保贫困户（A类）</t>
  </si>
  <si>
    <t>1.35亩土地入股</t>
  </si>
  <si>
    <t>王大苗村</t>
  </si>
  <si>
    <t>吴**</t>
  </si>
  <si>
    <t>410412**********4014</t>
  </si>
  <si>
    <t>152****0588</t>
  </si>
  <si>
    <t>土地没有入股（土地2.7亩，林地0.6亩）</t>
  </si>
  <si>
    <t>410412**********4038</t>
  </si>
  <si>
    <t>土地没有入股（土地0.9亩，林地0.4亩）</t>
  </si>
  <si>
    <t>410412**********4016</t>
  </si>
  <si>
    <t>159****0180</t>
  </si>
  <si>
    <t>土地没有入股（土地0.9亩，林地0.2亩）</t>
  </si>
  <si>
    <t>土地没有入股（土地1.8亩，林地0.4亩）</t>
  </si>
  <si>
    <t>410481**********4032</t>
  </si>
  <si>
    <r>
      <rPr>
        <sz val="12"/>
        <rFont val="宋体"/>
        <charset val="134"/>
      </rPr>
      <t>410481**********10</t>
    </r>
    <r>
      <rPr>
        <sz val="12"/>
        <color rgb="FFFF0000"/>
        <rFont val="宋体"/>
        <charset val="134"/>
      </rPr>
      <t>44</t>
    </r>
  </si>
  <si>
    <t>139****3851</t>
  </si>
  <si>
    <t>残疾（腿部）</t>
  </si>
  <si>
    <t>土地没有入股（土地1.55亩）</t>
  </si>
  <si>
    <r>
      <rPr>
        <sz val="12"/>
        <rFont val="宋体"/>
        <charset val="134"/>
      </rPr>
      <t>410412**********10</t>
    </r>
    <r>
      <rPr>
        <sz val="12"/>
        <color rgb="FFFF0000"/>
        <rFont val="宋体"/>
        <charset val="134"/>
      </rPr>
      <t>44</t>
    </r>
  </si>
  <si>
    <t>131****8801</t>
  </si>
  <si>
    <t>卖断土地1.8亩，共计9万元，公共部分5.8万，另有3万元宅基地款</t>
  </si>
  <si>
    <t>410481**********0107</t>
  </si>
  <si>
    <t>135****7563</t>
  </si>
  <si>
    <t>低保贫困户（1人B类1人在福利院）</t>
  </si>
  <si>
    <t>七年级</t>
  </si>
  <si>
    <r>
      <rPr>
        <sz val="12"/>
        <rFont val="宋体"/>
        <charset val="134"/>
      </rPr>
      <t>410481**********80</t>
    </r>
    <r>
      <rPr>
        <sz val="12"/>
        <color rgb="FFFF0000"/>
        <rFont val="宋体"/>
        <charset val="134"/>
      </rPr>
      <t>63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</si>
</sst>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36"/>
      <name val="宋体"/>
      <charset val="134"/>
      <scheme val="minor"/>
    </font>
    <font>
      <sz val="12"/>
      <name val="宋体"/>
      <charset val="134"/>
    </font>
    <font>
      <sz val="12"/>
      <color rgb="FF333333"/>
      <name val="宋体"/>
      <charset val="134"/>
      <scheme val="minor"/>
    </font>
    <font>
      <sz val="12"/>
      <color rgb="FF333333"/>
      <name val="宋体"/>
      <charset val="134"/>
    </font>
    <font>
      <sz val="12"/>
      <color theme="1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rgb="FFFFC000"/>
      <name val="宋体"/>
      <charset val="134"/>
      <scheme val="minor"/>
    </font>
    <font>
      <sz val="12"/>
      <color rgb="FF00B050"/>
      <name val="宋体"/>
      <charset val="134"/>
      <scheme val="minor"/>
    </font>
    <font>
      <sz val="12"/>
      <color rgb="FF7030A0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5" fillId="8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4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11" fillId="3" borderId="2" applyNumberFormat="0" applyAlignment="0" applyProtection="0">
      <alignment vertical="center"/>
    </xf>
    <xf numFmtId="0" fontId="28" fillId="21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 quotePrefix="1">
      <alignment horizontal="center" vertical="center"/>
    </xf>
    <xf numFmtId="0" fontId="5" fillId="0" borderId="1" xfId="0" applyFont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3"/>
  <sheetViews>
    <sheetView tabSelected="1" topLeftCell="A22" workbookViewId="0">
      <selection activeCell="K4" sqref="K4"/>
    </sheetView>
  </sheetViews>
  <sheetFormatPr defaultColWidth="9" defaultRowHeight="13.5"/>
  <cols>
    <col min="1" max="1" width="6" style="1" customWidth="1"/>
    <col min="2" max="2" width="11.2" style="1" customWidth="1"/>
    <col min="3" max="3" width="7.75" style="1" customWidth="1"/>
    <col min="4" max="4" width="8.25" style="1" customWidth="1"/>
    <col min="5" max="5" width="23.25" style="1" customWidth="1"/>
    <col min="6" max="6" width="7.125" style="1" customWidth="1"/>
    <col min="7" max="7" width="6.5" style="1" customWidth="1"/>
    <col min="8" max="8" width="13.5" style="1" customWidth="1"/>
    <col min="9" max="9" width="23.6" style="1" customWidth="1"/>
    <col min="10" max="10" width="7.875" style="1" customWidth="1"/>
    <col min="11" max="11" width="17.875" style="1" customWidth="1"/>
    <col min="12" max="12" width="15.125" style="1" customWidth="1"/>
    <col min="13" max="13" width="14.875" style="1" customWidth="1"/>
    <col min="14" max="14" width="26.25" style="1" customWidth="1"/>
    <col min="15" max="15" width="7.875" style="1" customWidth="1"/>
    <col min="16" max="16384" width="9" style="1"/>
  </cols>
  <sheetData>
    <row r="1" ht="46.5" spans="1:15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44.5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11" t="s">
        <v>15</v>
      </c>
    </row>
    <row r="3" ht="42" customHeight="1" spans="1:15">
      <c r="A3" s="4">
        <v>1</v>
      </c>
      <c r="B3" s="4" t="s">
        <v>16</v>
      </c>
      <c r="C3" s="4" t="s">
        <v>17</v>
      </c>
      <c r="D3" s="4">
        <v>1</v>
      </c>
      <c r="E3" s="5" t="s">
        <v>18</v>
      </c>
      <c r="F3" s="4" t="s">
        <v>19</v>
      </c>
      <c r="G3" s="4" t="e">
        <f t="shared" ref="G3:G11" si="0">DATEDIF(TEXT(MID(E3,7,8),"0-00-00"),"2019-12-31","y")</f>
        <v>#VALUE!</v>
      </c>
      <c r="H3" s="6" t="s">
        <v>20</v>
      </c>
      <c r="I3" s="18" t="s">
        <v>21</v>
      </c>
      <c r="J3" s="6" t="s">
        <v>22</v>
      </c>
      <c r="K3" s="12" t="s">
        <v>23</v>
      </c>
      <c r="L3" s="12" t="s">
        <v>24</v>
      </c>
      <c r="M3" s="4" t="s">
        <v>25</v>
      </c>
      <c r="N3" s="4" t="s">
        <v>26</v>
      </c>
      <c r="O3" s="11" t="s">
        <v>27</v>
      </c>
    </row>
    <row r="4" ht="39" customHeight="1" spans="1:15">
      <c r="A4" s="4">
        <v>2</v>
      </c>
      <c r="B4" s="4" t="s">
        <v>16</v>
      </c>
      <c r="C4" s="4" t="s">
        <v>17</v>
      </c>
      <c r="D4" s="4">
        <v>1</v>
      </c>
      <c r="E4" s="6" t="s">
        <v>28</v>
      </c>
      <c r="F4" s="4" t="s">
        <v>19</v>
      </c>
      <c r="G4" s="4" t="e">
        <f t="shared" si="0"/>
        <v>#VALUE!</v>
      </c>
      <c r="H4" s="6" t="s">
        <v>29</v>
      </c>
      <c r="I4" s="18" t="s">
        <v>21</v>
      </c>
      <c r="J4" s="6" t="s">
        <v>22</v>
      </c>
      <c r="K4" s="13" t="s">
        <v>30</v>
      </c>
      <c r="L4" s="12" t="s">
        <v>24</v>
      </c>
      <c r="M4" s="4" t="s">
        <v>25</v>
      </c>
      <c r="N4" s="4" t="s">
        <v>26</v>
      </c>
      <c r="O4" s="11" t="s">
        <v>27</v>
      </c>
    </row>
    <row r="5" ht="50" customHeight="1" spans="1:15">
      <c r="A5" s="4">
        <v>3</v>
      </c>
      <c r="B5" s="4" t="s">
        <v>16</v>
      </c>
      <c r="C5" s="4" t="s">
        <v>31</v>
      </c>
      <c r="D5" s="4">
        <v>1</v>
      </c>
      <c r="E5" s="19" t="s">
        <v>32</v>
      </c>
      <c r="F5" s="4" t="s">
        <v>33</v>
      </c>
      <c r="G5" s="4" t="e">
        <f t="shared" si="0"/>
        <v>#VALUE!</v>
      </c>
      <c r="H5" s="6" t="s">
        <v>34</v>
      </c>
      <c r="I5" s="18" t="s">
        <v>21</v>
      </c>
      <c r="J5" s="6" t="s">
        <v>22</v>
      </c>
      <c r="K5" s="12" t="s">
        <v>35</v>
      </c>
      <c r="L5" s="14" t="s">
        <v>36</v>
      </c>
      <c r="M5" s="4" t="s">
        <v>37</v>
      </c>
      <c r="N5" s="4" t="s">
        <v>38</v>
      </c>
      <c r="O5" s="11"/>
    </row>
    <row r="6" ht="38.5" customHeight="1" spans="1:15">
      <c r="A6" s="4">
        <v>4</v>
      </c>
      <c r="B6" s="4" t="s">
        <v>16</v>
      </c>
      <c r="C6" s="4" t="s">
        <v>39</v>
      </c>
      <c r="D6" s="4">
        <v>3</v>
      </c>
      <c r="E6" s="8" t="s">
        <v>40</v>
      </c>
      <c r="F6" s="4" t="s">
        <v>19</v>
      </c>
      <c r="G6" s="4" t="e">
        <f t="shared" si="0"/>
        <v>#VALUE!</v>
      </c>
      <c r="H6" s="9" t="s">
        <v>41</v>
      </c>
      <c r="I6" s="18" t="s">
        <v>21</v>
      </c>
      <c r="J6" s="6" t="s">
        <v>22</v>
      </c>
      <c r="K6" s="12" t="s">
        <v>23</v>
      </c>
      <c r="L6" s="14" t="s">
        <v>36</v>
      </c>
      <c r="M6" s="4" t="s">
        <v>25</v>
      </c>
      <c r="N6" s="4" t="s">
        <v>42</v>
      </c>
      <c r="O6" s="11" t="s">
        <v>27</v>
      </c>
    </row>
    <row r="7" ht="38.5" customHeight="1" spans="1:15">
      <c r="A7" s="4"/>
      <c r="B7" s="4"/>
      <c r="C7" s="6" t="s">
        <v>43</v>
      </c>
      <c r="D7" s="4" t="s">
        <v>44</v>
      </c>
      <c r="E7" s="18" t="s">
        <v>45</v>
      </c>
      <c r="F7" s="4" t="s">
        <v>33</v>
      </c>
      <c r="G7" s="4" t="e">
        <f t="shared" si="0"/>
        <v>#VALUE!</v>
      </c>
      <c r="H7" s="9"/>
      <c r="I7" s="6"/>
      <c r="J7" s="6"/>
      <c r="K7" s="4" t="s">
        <v>46</v>
      </c>
      <c r="L7" s="4" t="s">
        <v>47</v>
      </c>
      <c r="M7" s="4"/>
      <c r="N7" s="4"/>
      <c r="O7" s="11"/>
    </row>
    <row r="8" ht="38.5" customHeight="1" spans="1:15">
      <c r="A8" s="4"/>
      <c r="B8" s="4"/>
      <c r="C8" s="6" t="s">
        <v>48</v>
      </c>
      <c r="D8" s="4" t="s">
        <v>49</v>
      </c>
      <c r="E8" s="20" t="s">
        <v>50</v>
      </c>
      <c r="F8" s="4" t="s">
        <v>33</v>
      </c>
      <c r="G8" s="4" t="e">
        <f t="shared" si="0"/>
        <v>#VALUE!</v>
      </c>
      <c r="H8" s="9"/>
      <c r="I8" s="6"/>
      <c r="J8" s="6"/>
      <c r="K8" s="4" t="s">
        <v>46</v>
      </c>
      <c r="L8" s="15" t="s">
        <v>51</v>
      </c>
      <c r="M8" s="4"/>
      <c r="N8" s="4" t="s">
        <v>52</v>
      </c>
      <c r="O8" s="11"/>
    </row>
    <row r="9" ht="38.5" customHeight="1" spans="1:15">
      <c r="A9" s="4">
        <v>5</v>
      </c>
      <c r="B9" s="4" t="s">
        <v>16</v>
      </c>
      <c r="C9" s="4" t="s">
        <v>53</v>
      </c>
      <c r="D9" s="4">
        <v>1</v>
      </c>
      <c r="E9" s="21" t="s">
        <v>54</v>
      </c>
      <c r="F9" s="4" t="s">
        <v>19</v>
      </c>
      <c r="G9" s="4" t="e">
        <f t="shared" si="0"/>
        <v>#VALUE!</v>
      </c>
      <c r="H9" s="9" t="s">
        <v>55</v>
      </c>
      <c r="I9" s="18" t="s">
        <v>21</v>
      </c>
      <c r="J9" s="4" t="s">
        <v>22</v>
      </c>
      <c r="K9" s="13" t="s">
        <v>56</v>
      </c>
      <c r="L9" s="13" t="s">
        <v>57</v>
      </c>
      <c r="M9" s="4" t="s">
        <v>37</v>
      </c>
      <c r="N9" s="4" t="s">
        <v>58</v>
      </c>
      <c r="O9" s="11"/>
    </row>
    <row r="10" ht="49" customHeight="1" spans="1:15">
      <c r="A10" s="4">
        <v>6</v>
      </c>
      <c r="B10" s="4" t="s">
        <v>16</v>
      </c>
      <c r="C10" s="4" t="s">
        <v>17</v>
      </c>
      <c r="D10" s="4">
        <v>2</v>
      </c>
      <c r="E10" s="21" t="s">
        <v>59</v>
      </c>
      <c r="F10" s="4" t="s">
        <v>19</v>
      </c>
      <c r="G10" s="4" t="e">
        <f t="shared" si="0"/>
        <v>#VALUE!</v>
      </c>
      <c r="H10" s="4"/>
      <c r="I10" s="21" t="s">
        <v>21</v>
      </c>
      <c r="J10" s="4" t="s">
        <v>22</v>
      </c>
      <c r="K10" s="4" t="s">
        <v>60</v>
      </c>
      <c r="L10" s="12" t="s">
        <v>24</v>
      </c>
      <c r="M10" s="4" t="s">
        <v>61</v>
      </c>
      <c r="N10" s="4" t="s">
        <v>62</v>
      </c>
      <c r="O10" s="11"/>
    </row>
    <row r="11" ht="38.5" customHeight="1" spans="1:15">
      <c r="A11" s="4"/>
      <c r="B11" s="4"/>
      <c r="C11" s="6" t="s">
        <v>17</v>
      </c>
      <c r="D11" s="4" t="s">
        <v>63</v>
      </c>
      <c r="E11" s="22" t="s">
        <v>64</v>
      </c>
      <c r="F11" s="4" t="s">
        <v>19</v>
      </c>
      <c r="G11" s="4" t="e">
        <f t="shared" si="0"/>
        <v>#VALUE!</v>
      </c>
      <c r="H11" s="4"/>
      <c r="I11" s="4"/>
      <c r="J11" s="4"/>
      <c r="K11" s="12" t="s">
        <v>65</v>
      </c>
      <c r="L11" s="15" t="s">
        <v>51</v>
      </c>
      <c r="M11" s="4"/>
      <c r="N11" s="4"/>
      <c r="O11" s="11"/>
    </row>
    <row r="12" ht="38.5" customHeight="1" spans="1:15">
      <c r="A12" s="4">
        <v>7</v>
      </c>
      <c r="B12" s="4" t="s">
        <v>16</v>
      </c>
      <c r="C12" s="4" t="s">
        <v>66</v>
      </c>
      <c r="D12" s="4">
        <v>3</v>
      </c>
      <c r="E12" s="21" t="s">
        <v>67</v>
      </c>
      <c r="F12" s="4" t="s">
        <v>19</v>
      </c>
      <c r="G12" s="4" t="e">
        <f t="shared" ref="G12:G34" si="1">DATEDIF(TEXT(MID(E12,7,8),"0-00-00"),"2019-12-31","y")</f>
        <v>#VALUE!</v>
      </c>
      <c r="H12" s="4" t="s">
        <v>68</v>
      </c>
      <c r="I12" s="21" t="s">
        <v>21</v>
      </c>
      <c r="J12" s="4" t="s">
        <v>22</v>
      </c>
      <c r="K12" s="4" t="s">
        <v>69</v>
      </c>
      <c r="L12" s="12" t="s">
        <v>24</v>
      </c>
      <c r="M12" s="4" t="s">
        <v>70</v>
      </c>
      <c r="N12" s="4" t="s">
        <v>71</v>
      </c>
      <c r="O12" s="11"/>
    </row>
    <row r="13" ht="38.5" customHeight="1" spans="1:15">
      <c r="A13" s="4"/>
      <c r="B13" s="4"/>
      <c r="C13" s="4" t="s">
        <v>53</v>
      </c>
      <c r="D13" s="4" t="s">
        <v>72</v>
      </c>
      <c r="E13" s="21" t="s">
        <v>73</v>
      </c>
      <c r="F13" s="4" t="s">
        <v>33</v>
      </c>
      <c r="G13" s="4" t="e">
        <f t="shared" si="1"/>
        <v>#VALUE!</v>
      </c>
      <c r="H13" s="4" t="s">
        <v>68</v>
      </c>
      <c r="I13" s="4"/>
      <c r="J13" s="4"/>
      <c r="K13" s="13" t="s">
        <v>30</v>
      </c>
      <c r="L13" s="15" t="s">
        <v>51</v>
      </c>
      <c r="M13" s="4"/>
      <c r="N13" s="4"/>
      <c r="O13" s="11"/>
    </row>
    <row r="14" ht="38.5" customHeight="1" spans="1:15">
      <c r="A14" s="4"/>
      <c r="B14" s="4"/>
      <c r="C14" s="4" t="s">
        <v>66</v>
      </c>
      <c r="D14" s="4" t="s">
        <v>14</v>
      </c>
      <c r="E14" s="21" t="s">
        <v>74</v>
      </c>
      <c r="F14" s="4" t="s">
        <v>19</v>
      </c>
      <c r="G14" s="4" t="e">
        <f t="shared" si="1"/>
        <v>#VALUE!</v>
      </c>
      <c r="H14" s="4" t="s">
        <v>68</v>
      </c>
      <c r="I14" s="4"/>
      <c r="J14" s="4"/>
      <c r="K14" s="13" t="s">
        <v>30</v>
      </c>
      <c r="L14" s="15" t="s">
        <v>75</v>
      </c>
      <c r="M14" s="4"/>
      <c r="N14" s="4"/>
      <c r="O14" s="11"/>
    </row>
    <row r="15" ht="41" customHeight="1" spans="1:15">
      <c r="A15" s="4">
        <v>8</v>
      </c>
      <c r="B15" s="4" t="s">
        <v>16</v>
      </c>
      <c r="C15" s="4" t="s">
        <v>76</v>
      </c>
      <c r="D15" s="4">
        <v>1</v>
      </c>
      <c r="E15" s="21" t="s">
        <v>77</v>
      </c>
      <c r="F15" s="4" t="s">
        <v>19</v>
      </c>
      <c r="G15" s="4" t="e">
        <f t="shared" si="1"/>
        <v>#VALUE!</v>
      </c>
      <c r="H15" s="4" t="s">
        <v>78</v>
      </c>
      <c r="I15" s="21" t="s">
        <v>21</v>
      </c>
      <c r="J15" s="4" t="s">
        <v>22</v>
      </c>
      <c r="K15" s="4" t="s">
        <v>60</v>
      </c>
      <c r="L15" s="12" t="s">
        <v>24</v>
      </c>
      <c r="M15" s="4" t="s">
        <v>37</v>
      </c>
      <c r="N15" s="4" t="s">
        <v>79</v>
      </c>
      <c r="O15" s="11"/>
    </row>
    <row r="16" ht="38.5" customHeight="1" spans="1:15">
      <c r="A16" s="4">
        <v>9</v>
      </c>
      <c r="B16" s="4" t="s">
        <v>80</v>
      </c>
      <c r="C16" s="4" t="s">
        <v>39</v>
      </c>
      <c r="D16" s="4">
        <v>1</v>
      </c>
      <c r="E16" s="4" t="s">
        <v>81</v>
      </c>
      <c r="F16" s="4" t="s">
        <v>19</v>
      </c>
      <c r="G16" s="4" t="e">
        <f t="shared" si="1"/>
        <v>#VALUE!</v>
      </c>
      <c r="H16" s="4" t="s">
        <v>82</v>
      </c>
      <c r="I16" s="21" t="s">
        <v>21</v>
      </c>
      <c r="J16" s="4" t="s">
        <v>22</v>
      </c>
      <c r="K16" s="13" t="s">
        <v>30</v>
      </c>
      <c r="L16" s="12" t="s">
        <v>24</v>
      </c>
      <c r="M16" s="4" t="s">
        <v>37</v>
      </c>
      <c r="N16" s="4" t="s">
        <v>83</v>
      </c>
      <c r="O16" s="11"/>
    </row>
    <row r="17" ht="38.5" customHeight="1" spans="1:15">
      <c r="A17" s="4">
        <v>10</v>
      </c>
      <c r="B17" s="10" t="s">
        <v>80</v>
      </c>
      <c r="C17" s="10" t="s">
        <v>39</v>
      </c>
      <c r="D17" s="10">
        <v>1</v>
      </c>
      <c r="E17" s="23" t="s">
        <v>84</v>
      </c>
      <c r="F17" s="10" t="s">
        <v>19</v>
      </c>
      <c r="G17" s="4" t="e">
        <f t="shared" si="1"/>
        <v>#VALUE!</v>
      </c>
      <c r="H17" s="10" t="s">
        <v>85</v>
      </c>
      <c r="I17" s="23" t="s">
        <v>86</v>
      </c>
      <c r="J17" s="4" t="s">
        <v>22</v>
      </c>
      <c r="K17" s="13" t="s">
        <v>87</v>
      </c>
      <c r="L17" s="13" t="s">
        <v>57</v>
      </c>
      <c r="M17" s="10" t="s">
        <v>37</v>
      </c>
      <c r="N17" s="10" t="s">
        <v>88</v>
      </c>
      <c r="O17" s="11"/>
    </row>
    <row r="18" ht="38.5" customHeight="1" spans="1:15">
      <c r="A18" s="4">
        <v>11</v>
      </c>
      <c r="B18" s="4" t="s">
        <v>80</v>
      </c>
      <c r="C18" s="4" t="s">
        <v>89</v>
      </c>
      <c r="D18" s="4">
        <v>1</v>
      </c>
      <c r="E18" s="21" t="s">
        <v>90</v>
      </c>
      <c r="F18" s="4" t="s">
        <v>19</v>
      </c>
      <c r="G18" s="4" t="e">
        <f t="shared" si="1"/>
        <v>#VALUE!</v>
      </c>
      <c r="H18" s="4" t="s">
        <v>91</v>
      </c>
      <c r="I18" s="21" t="s">
        <v>86</v>
      </c>
      <c r="J18" s="4" t="s">
        <v>22</v>
      </c>
      <c r="K18" s="13" t="s">
        <v>92</v>
      </c>
      <c r="L18" s="12" t="s">
        <v>24</v>
      </c>
      <c r="M18" s="4" t="s">
        <v>37</v>
      </c>
      <c r="N18" s="4" t="s">
        <v>93</v>
      </c>
      <c r="O18" s="11"/>
    </row>
    <row r="19" ht="38.5" customHeight="1" spans="1:15">
      <c r="A19" s="4">
        <v>12</v>
      </c>
      <c r="B19" s="4" t="s">
        <v>80</v>
      </c>
      <c r="C19" s="4" t="s">
        <v>94</v>
      </c>
      <c r="D19" s="4">
        <v>1</v>
      </c>
      <c r="E19" s="22" t="s">
        <v>95</v>
      </c>
      <c r="F19" s="4" t="s">
        <v>19</v>
      </c>
      <c r="G19" s="4" t="e">
        <f t="shared" si="1"/>
        <v>#VALUE!</v>
      </c>
      <c r="H19" s="4" t="s">
        <v>96</v>
      </c>
      <c r="I19" s="21" t="s">
        <v>21</v>
      </c>
      <c r="J19" s="4" t="s">
        <v>22</v>
      </c>
      <c r="K19" s="12" t="s">
        <v>97</v>
      </c>
      <c r="L19" s="14" t="s">
        <v>36</v>
      </c>
      <c r="M19" s="4" t="s">
        <v>98</v>
      </c>
      <c r="N19" s="4" t="s">
        <v>99</v>
      </c>
      <c r="O19" s="11"/>
    </row>
    <row r="20" ht="42" customHeight="1" spans="1:15">
      <c r="A20" s="4">
        <v>13</v>
      </c>
      <c r="B20" s="4" t="s">
        <v>80</v>
      </c>
      <c r="C20" s="4" t="s">
        <v>100</v>
      </c>
      <c r="D20" s="4">
        <v>1</v>
      </c>
      <c r="E20" s="4" t="s">
        <v>81</v>
      </c>
      <c r="F20" s="4" t="s">
        <v>19</v>
      </c>
      <c r="G20" s="4" t="e">
        <f t="shared" si="1"/>
        <v>#VALUE!</v>
      </c>
      <c r="H20" s="4" t="s">
        <v>101</v>
      </c>
      <c r="I20" s="21" t="s">
        <v>102</v>
      </c>
      <c r="J20" s="4" t="s">
        <v>22</v>
      </c>
      <c r="K20" s="13" t="s">
        <v>103</v>
      </c>
      <c r="L20" s="13" t="s">
        <v>57</v>
      </c>
      <c r="M20" s="4" t="s">
        <v>37</v>
      </c>
      <c r="N20" s="4" t="s">
        <v>104</v>
      </c>
      <c r="O20" s="11"/>
    </row>
    <row r="21" ht="44" customHeight="1" spans="1:15">
      <c r="A21" s="4">
        <v>14</v>
      </c>
      <c r="B21" s="4" t="s">
        <v>80</v>
      </c>
      <c r="C21" s="4" t="s">
        <v>17</v>
      </c>
      <c r="D21" s="4">
        <v>1</v>
      </c>
      <c r="E21" s="21" t="s">
        <v>105</v>
      </c>
      <c r="F21" s="4" t="s">
        <v>19</v>
      </c>
      <c r="G21" s="4" t="e">
        <f t="shared" si="1"/>
        <v>#VALUE!</v>
      </c>
      <c r="H21" s="4" t="s">
        <v>106</v>
      </c>
      <c r="I21" s="21" t="s">
        <v>107</v>
      </c>
      <c r="J21" s="4" t="s">
        <v>22</v>
      </c>
      <c r="K21" s="13" t="s">
        <v>108</v>
      </c>
      <c r="L21" s="12" t="s">
        <v>24</v>
      </c>
      <c r="M21" s="4" t="s">
        <v>37</v>
      </c>
      <c r="N21" s="4" t="s">
        <v>109</v>
      </c>
      <c r="O21" s="11"/>
    </row>
    <row r="22" ht="38.5" customHeight="1" spans="1:15">
      <c r="A22" s="4">
        <v>15</v>
      </c>
      <c r="B22" s="4" t="s">
        <v>110</v>
      </c>
      <c r="C22" s="4" t="s">
        <v>66</v>
      </c>
      <c r="D22" s="4">
        <v>1</v>
      </c>
      <c r="E22" s="21" t="s">
        <v>111</v>
      </c>
      <c r="F22" s="4" t="s">
        <v>19</v>
      </c>
      <c r="G22" s="4" t="e">
        <f t="shared" si="1"/>
        <v>#VALUE!</v>
      </c>
      <c r="H22" s="4" t="s">
        <v>112</v>
      </c>
      <c r="I22" s="21" t="s">
        <v>113</v>
      </c>
      <c r="J22" s="4" t="s">
        <v>22</v>
      </c>
      <c r="K22" s="4" t="s">
        <v>60</v>
      </c>
      <c r="L22" s="12" t="s">
        <v>24</v>
      </c>
      <c r="M22" s="4" t="s">
        <v>25</v>
      </c>
      <c r="N22" s="4" t="s">
        <v>114</v>
      </c>
      <c r="O22" s="11" t="s">
        <v>27</v>
      </c>
    </row>
    <row r="23" ht="90" customHeight="1" spans="1:15">
      <c r="A23" s="4">
        <v>16</v>
      </c>
      <c r="B23" s="4" t="s">
        <v>110</v>
      </c>
      <c r="C23" s="4" t="s">
        <v>115</v>
      </c>
      <c r="D23" s="4">
        <v>2</v>
      </c>
      <c r="E23" s="21" t="s">
        <v>84</v>
      </c>
      <c r="F23" s="4" t="s">
        <v>19</v>
      </c>
      <c r="G23" s="4" t="e">
        <f t="shared" si="1"/>
        <v>#VALUE!</v>
      </c>
      <c r="H23" s="4" t="s">
        <v>116</v>
      </c>
      <c r="I23" s="21" t="s">
        <v>21</v>
      </c>
      <c r="J23" s="4" t="s">
        <v>22</v>
      </c>
      <c r="K23" s="13" t="s">
        <v>117</v>
      </c>
      <c r="L23" s="13" t="s">
        <v>57</v>
      </c>
      <c r="M23" s="4" t="s">
        <v>118</v>
      </c>
      <c r="N23" s="4" t="s">
        <v>119</v>
      </c>
      <c r="O23" s="11"/>
    </row>
    <row r="24" ht="50" customHeight="1" spans="1:15">
      <c r="A24" s="4"/>
      <c r="B24" s="4"/>
      <c r="C24" s="4" t="s">
        <v>120</v>
      </c>
      <c r="D24" s="4" t="s">
        <v>44</v>
      </c>
      <c r="E24" s="22" t="s">
        <v>121</v>
      </c>
      <c r="F24" s="4" t="s">
        <v>33</v>
      </c>
      <c r="G24" s="4" t="e">
        <f t="shared" si="1"/>
        <v>#VALUE!</v>
      </c>
      <c r="H24" s="4"/>
      <c r="I24" s="4"/>
      <c r="J24" s="4"/>
      <c r="K24" s="12" t="s">
        <v>65</v>
      </c>
      <c r="L24" s="15" t="s">
        <v>51</v>
      </c>
      <c r="M24" s="4"/>
      <c r="N24" s="4"/>
      <c r="O24" s="11"/>
    </row>
    <row r="25" ht="58" customHeight="1" spans="1:15">
      <c r="A25" s="4">
        <v>17</v>
      </c>
      <c r="B25" s="4" t="s">
        <v>110</v>
      </c>
      <c r="C25" s="4" t="s">
        <v>43</v>
      </c>
      <c r="D25" s="4">
        <v>3</v>
      </c>
      <c r="E25" s="22" t="s">
        <v>122</v>
      </c>
      <c r="F25" s="4" t="s">
        <v>19</v>
      </c>
      <c r="G25" s="4" t="e">
        <f t="shared" si="1"/>
        <v>#VALUE!</v>
      </c>
      <c r="H25" s="4" t="s">
        <v>123</v>
      </c>
      <c r="I25" s="21" t="s">
        <v>21</v>
      </c>
      <c r="J25" s="4" t="s">
        <v>22</v>
      </c>
      <c r="K25" s="12" t="s">
        <v>124</v>
      </c>
      <c r="L25" s="14" t="s">
        <v>36</v>
      </c>
      <c r="M25" s="4" t="s">
        <v>70</v>
      </c>
      <c r="N25" s="4" t="s">
        <v>125</v>
      </c>
      <c r="O25" s="11"/>
    </row>
    <row r="26" ht="51" customHeight="1" spans="1:15">
      <c r="A26" s="4"/>
      <c r="B26" s="4"/>
      <c r="C26" s="4" t="s">
        <v>126</v>
      </c>
      <c r="D26" s="4" t="s">
        <v>44</v>
      </c>
      <c r="E26" s="22" t="s">
        <v>127</v>
      </c>
      <c r="F26" s="4" t="s">
        <v>33</v>
      </c>
      <c r="G26" s="4" t="e">
        <f t="shared" si="1"/>
        <v>#VALUE!</v>
      </c>
      <c r="H26" s="4" t="s">
        <v>123</v>
      </c>
      <c r="I26" s="4"/>
      <c r="J26" s="4"/>
      <c r="K26" s="12" t="s">
        <v>65</v>
      </c>
      <c r="L26" s="15" t="s">
        <v>51</v>
      </c>
      <c r="M26" s="4"/>
      <c r="N26" s="4"/>
      <c r="O26" s="11"/>
    </row>
    <row r="27" ht="46" customHeight="1" spans="1:15">
      <c r="A27" s="4"/>
      <c r="B27" s="4"/>
      <c r="C27" s="6" t="s">
        <v>43</v>
      </c>
      <c r="D27" s="4" t="s">
        <v>128</v>
      </c>
      <c r="E27" s="21" t="s">
        <v>129</v>
      </c>
      <c r="F27" s="4" t="s">
        <v>19</v>
      </c>
      <c r="G27" s="4" t="e">
        <f t="shared" si="1"/>
        <v>#VALUE!</v>
      </c>
      <c r="H27" s="4" t="s">
        <v>123</v>
      </c>
      <c r="I27" s="4"/>
      <c r="J27" s="4"/>
      <c r="K27" s="4" t="s">
        <v>46</v>
      </c>
      <c r="L27" s="15" t="s">
        <v>51</v>
      </c>
      <c r="M27" s="4"/>
      <c r="N27" s="4" t="s">
        <v>52</v>
      </c>
      <c r="O27" s="11"/>
    </row>
    <row r="28" ht="38.5" customHeight="1" spans="1:15">
      <c r="A28" s="4">
        <v>18</v>
      </c>
      <c r="B28" s="4" t="s">
        <v>130</v>
      </c>
      <c r="C28" s="4" t="s">
        <v>115</v>
      </c>
      <c r="D28" s="4">
        <v>1</v>
      </c>
      <c r="E28" s="21" t="s">
        <v>84</v>
      </c>
      <c r="F28" s="4" t="s">
        <v>19</v>
      </c>
      <c r="G28" s="4" t="e">
        <f t="shared" si="1"/>
        <v>#VALUE!</v>
      </c>
      <c r="H28" s="4" t="s">
        <v>131</v>
      </c>
      <c r="I28" s="21" t="s">
        <v>132</v>
      </c>
      <c r="J28" s="4" t="s">
        <v>22</v>
      </c>
      <c r="K28" s="4" t="s">
        <v>60</v>
      </c>
      <c r="L28" s="12" t="s">
        <v>24</v>
      </c>
      <c r="M28" s="4" t="s">
        <v>37</v>
      </c>
      <c r="N28" s="4" t="s">
        <v>133</v>
      </c>
      <c r="O28" s="11"/>
    </row>
    <row r="29" ht="38.5" customHeight="1" spans="1:15">
      <c r="A29" s="4">
        <v>19</v>
      </c>
      <c r="B29" s="4" t="s">
        <v>130</v>
      </c>
      <c r="C29" s="4" t="s">
        <v>115</v>
      </c>
      <c r="D29" s="4">
        <v>1</v>
      </c>
      <c r="E29" s="21" t="s">
        <v>90</v>
      </c>
      <c r="F29" s="4" t="s">
        <v>19</v>
      </c>
      <c r="G29" s="4" t="e">
        <f t="shared" si="1"/>
        <v>#VALUE!</v>
      </c>
      <c r="H29" s="4" t="s">
        <v>134</v>
      </c>
      <c r="I29" s="21" t="s">
        <v>135</v>
      </c>
      <c r="J29" s="4" t="s">
        <v>22</v>
      </c>
      <c r="K29" s="4" t="s">
        <v>60</v>
      </c>
      <c r="L29" s="12" t="s">
        <v>24</v>
      </c>
      <c r="M29" s="4" t="s">
        <v>37</v>
      </c>
      <c r="N29" s="4" t="s">
        <v>136</v>
      </c>
      <c r="O29" s="11"/>
    </row>
    <row r="30" ht="38.5" customHeight="1" spans="1:15">
      <c r="A30" s="4">
        <v>20</v>
      </c>
      <c r="B30" s="4" t="s">
        <v>130</v>
      </c>
      <c r="C30" s="4" t="s">
        <v>115</v>
      </c>
      <c r="D30" s="4">
        <v>1</v>
      </c>
      <c r="E30" s="21" t="s">
        <v>137</v>
      </c>
      <c r="F30" s="4" t="s">
        <v>19</v>
      </c>
      <c r="G30" s="4" t="e">
        <f t="shared" si="1"/>
        <v>#VALUE!</v>
      </c>
      <c r="H30" s="6" t="s">
        <v>138</v>
      </c>
      <c r="I30" s="21" t="s">
        <v>139</v>
      </c>
      <c r="J30" s="4" t="s">
        <v>22</v>
      </c>
      <c r="K30" s="4" t="s">
        <v>60</v>
      </c>
      <c r="L30" s="12" t="s">
        <v>24</v>
      </c>
      <c r="M30" s="4" t="s">
        <v>37</v>
      </c>
      <c r="N30" s="4" t="s">
        <v>136</v>
      </c>
      <c r="O30" s="11"/>
    </row>
    <row r="31" ht="38.5" customHeight="1" spans="1:15">
      <c r="A31" s="4">
        <v>21</v>
      </c>
      <c r="B31" s="4" t="s">
        <v>130</v>
      </c>
      <c r="C31" s="4" t="s">
        <v>140</v>
      </c>
      <c r="D31" s="4">
        <v>1</v>
      </c>
      <c r="E31" s="21" t="s">
        <v>141</v>
      </c>
      <c r="F31" s="4" t="s">
        <v>19</v>
      </c>
      <c r="G31" s="4" t="e">
        <f t="shared" si="1"/>
        <v>#VALUE!</v>
      </c>
      <c r="H31" s="4" t="s">
        <v>142</v>
      </c>
      <c r="I31" s="21" t="s">
        <v>21</v>
      </c>
      <c r="J31" s="4" t="s">
        <v>22</v>
      </c>
      <c r="K31" s="13" t="s">
        <v>143</v>
      </c>
      <c r="L31" s="13" t="s">
        <v>57</v>
      </c>
      <c r="M31" s="4" t="s">
        <v>144</v>
      </c>
      <c r="N31" s="4" t="s">
        <v>145</v>
      </c>
      <c r="O31" s="11"/>
    </row>
    <row r="32" ht="38.5" customHeight="1" spans="1:15">
      <c r="A32" s="4">
        <v>22</v>
      </c>
      <c r="B32" s="4" t="s">
        <v>130</v>
      </c>
      <c r="C32" s="4" t="s">
        <v>146</v>
      </c>
      <c r="D32" s="4">
        <v>2</v>
      </c>
      <c r="E32" s="21" t="s">
        <v>84</v>
      </c>
      <c r="F32" s="4" t="s">
        <v>19</v>
      </c>
      <c r="G32" s="4" t="e">
        <f t="shared" si="1"/>
        <v>#VALUE!</v>
      </c>
      <c r="H32" s="4" t="s">
        <v>147</v>
      </c>
      <c r="I32" s="21" t="s">
        <v>21</v>
      </c>
      <c r="J32" s="4" t="s">
        <v>22</v>
      </c>
      <c r="K32" s="4" t="s">
        <v>60</v>
      </c>
      <c r="L32" s="12" t="s">
        <v>24</v>
      </c>
      <c r="M32" s="4" t="s">
        <v>148</v>
      </c>
      <c r="N32" s="4" t="s">
        <v>145</v>
      </c>
      <c r="O32" s="11"/>
    </row>
    <row r="33" ht="38.5" customHeight="1" spans="1:15">
      <c r="A33" s="4"/>
      <c r="B33" s="4"/>
      <c r="C33" s="4" t="s">
        <v>149</v>
      </c>
      <c r="D33" s="4" t="s">
        <v>72</v>
      </c>
      <c r="E33" s="21" t="s">
        <v>150</v>
      </c>
      <c r="F33" s="4" t="s">
        <v>33</v>
      </c>
      <c r="G33" s="4" t="e">
        <f t="shared" si="1"/>
        <v>#VALUE!</v>
      </c>
      <c r="H33" s="4"/>
      <c r="I33" s="4"/>
      <c r="J33" s="4"/>
      <c r="K33" s="4" t="s">
        <v>60</v>
      </c>
      <c r="L33" s="15" t="s">
        <v>51</v>
      </c>
      <c r="M33" s="4"/>
      <c r="N33" s="4"/>
      <c r="O33" s="11"/>
    </row>
    <row r="34" ht="38.5" customHeight="1" spans="1:15">
      <c r="A34" s="4">
        <v>23</v>
      </c>
      <c r="B34" s="4" t="s">
        <v>130</v>
      </c>
      <c r="C34" s="4" t="s">
        <v>39</v>
      </c>
      <c r="D34" s="4">
        <v>3</v>
      </c>
      <c r="E34" s="4" t="s">
        <v>81</v>
      </c>
      <c r="F34" s="4" t="s">
        <v>19</v>
      </c>
      <c r="G34" s="4" t="e">
        <f t="shared" si="1"/>
        <v>#VALUE!</v>
      </c>
      <c r="H34" s="4" t="s">
        <v>151</v>
      </c>
      <c r="I34" s="21" t="s">
        <v>21</v>
      </c>
      <c r="J34" s="4" t="s">
        <v>22</v>
      </c>
      <c r="K34" s="4" t="s">
        <v>152</v>
      </c>
      <c r="L34" s="14" t="s">
        <v>36</v>
      </c>
      <c r="M34" s="4" t="s">
        <v>153</v>
      </c>
      <c r="N34" s="4" t="s">
        <v>154</v>
      </c>
      <c r="O34" s="11"/>
    </row>
    <row r="35" ht="38.5" customHeight="1" spans="1:15">
      <c r="A35" s="4"/>
      <c r="B35" s="4"/>
      <c r="C35" s="4" t="s">
        <v>155</v>
      </c>
      <c r="D35" s="4" t="s">
        <v>44</v>
      </c>
      <c r="E35" s="22" t="s">
        <v>156</v>
      </c>
      <c r="F35" s="4" t="s">
        <v>33</v>
      </c>
      <c r="G35" s="4" t="e">
        <f t="shared" ref="G35:G52" si="2">DATEDIF(TEXT(MID(E35,7,8),"0-00-00"),"2019-12-31","y")</f>
        <v>#VALUE!</v>
      </c>
      <c r="H35" s="4"/>
      <c r="I35" s="4"/>
      <c r="J35" s="4"/>
      <c r="K35" s="12" t="s">
        <v>65</v>
      </c>
      <c r="L35" s="15" t="s">
        <v>75</v>
      </c>
      <c r="M35" s="4"/>
      <c r="N35" s="4"/>
      <c r="O35" s="11"/>
    </row>
    <row r="36" ht="38.5" customHeight="1" spans="1:15">
      <c r="A36" s="4"/>
      <c r="B36" s="4"/>
      <c r="C36" s="4" t="s">
        <v>39</v>
      </c>
      <c r="D36" s="4" t="s">
        <v>128</v>
      </c>
      <c r="E36" s="21" t="s">
        <v>157</v>
      </c>
      <c r="F36" s="4" t="s">
        <v>19</v>
      </c>
      <c r="G36" s="4" t="e">
        <f t="shared" si="2"/>
        <v>#VALUE!</v>
      </c>
      <c r="H36" s="4"/>
      <c r="I36" s="21" t="s">
        <v>158</v>
      </c>
      <c r="J36" s="4"/>
      <c r="K36" s="4" t="s">
        <v>46</v>
      </c>
      <c r="L36" s="4" t="s">
        <v>47</v>
      </c>
      <c r="M36" s="4"/>
      <c r="N36" s="4" t="s">
        <v>159</v>
      </c>
      <c r="O36" s="11"/>
    </row>
    <row r="37" ht="38.5" customHeight="1" spans="1:15">
      <c r="A37" s="4">
        <v>24</v>
      </c>
      <c r="B37" s="4" t="s">
        <v>130</v>
      </c>
      <c r="C37" s="4" t="s">
        <v>43</v>
      </c>
      <c r="D37" s="4">
        <v>1</v>
      </c>
      <c r="E37" s="21" t="s">
        <v>160</v>
      </c>
      <c r="F37" s="4" t="s">
        <v>19</v>
      </c>
      <c r="G37" s="4" t="e">
        <f t="shared" si="2"/>
        <v>#VALUE!</v>
      </c>
      <c r="H37" s="4" t="s">
        <v>161</v>
      </c>
      <c r="I37" s="21" t="s">
        <v>21</v>
      </c>
      <c r="J37" s="4" t="s">
        <v>22</v>
      </c>
      <c r="K37" s="4" t="s">
        <v>60</v>
      </c>
      <c r="L37" s="12" t="s">
        <v>24</v>
      </c>
      <c r="M37" s="4" t="s">
        <v>37</v>
      </c>
      <c r="N37" s="4" t="s">
        <v>162</v>
      </c>
      <c r="O37" s="11"/>
    </row>
    <row r="38" ht="38.5" customHeight="1" spans="1:15">
      <c r="A38" s="4">
        <v>25</v>
      </c>
      <c r="B38" s="4" t="s">
        <v>130</v>
      </c>
      <c r="C38" s="4" t="s">
        <v>43</v>
      </c>
      <c r="D38" s="4">
        <v>1</v>
      </c>
      <c r="E38" s="21" t="s">
        <v>163</v>
      </c>
      <c r="F38" s="4" t="s">
        <v>19</v>
      </c>
      <c r="G38" s="4" t="e">
        <f t="shared" si="2"/>
        <v>#VALUE!</v>
      </c>
      <c r="H38" s="4" t="s">
        <v>164</v>
      </c>
      <c r="I38" s="21" t="s">
        <v>165</v>
      </c>
      <c r="J38" s="4" t="s">
        <v>22</v>
      </c>
      <c r="K38" s="13" t="s">
        <v>30</v>
      </c>
      <c r="L38" s="12" t="s">
        <v>24</v>
      </c>
      <c r="M38" s="4" t="s">
        <v>37</v>
      </c>
      <c r="N38" s="4" t="s">
        <v>136</v>
      </c>
      <c r="O38" s="11"/>
    </row>
    <row r="39" ht="38.5" customHeight="1" spans="1:15">
      <c r="A39" s="4">
        <v>26</v>
      </c>
      <c r="B39" s="4" t="s">
        <v>130</v>
      </c>
      <c r="C39" s="4" t="s">
        <v>43</v>
      </c>
      <c r="D39" s="4">
        <v>1</v>
      </c>
      <c r="E39" s="21" t="s">
        <v>166</v>
      </c>
      <c r="F39" s="4" t="s">
        <v>19</v>
      </c>
      <c r="G39" s="4" t="e">
        <f t="shared" si="2"/>
        <v>#VALUE!</v>
      </c>
      <c r="H39" s="4" t="s">
        <v>167</v>
      </c>
      <c r="I39" s="21" t="s">
        <v>21</v>
      </c>
      <c r="J39" s="4" t="s">
        <v>22</v>
      </c>
      <c r="K39" s="4" t="s">
        <v>60</v>
      </c>
      <c r="L39" s="12" t="s">
        <v>24</v>
      </c>
      <c r="M39" s="4" t="s">
        <v>37</v>
      </c>
      <c r="N39" s="4" t="s">
        <v>168</v>
      </c>
      <c r="O39" s="11"/>
    </row>
    <row r="40" ht="38.5" customHeight="1" spans="1:15">
      <c r="A40" s="4">
        <v>27</v>
      </c>
      <c r="B40" s="4" t="s">
        <v>130</v>
      </c>
      <c r="C40" s="4" t="s">
        <v>43</v>
      </c>
      <c r="D40" s="4">
        <v>1</v>
      </c>
      <c r="E40" s="24" t="s">
        <v>90</v>
      </c>
      <c r="F40" s="4" t="s">
        <v>19</v>
      </c>
      <c r="G40" s="4" t="e">
        <f t="shared" si="2"/>
        <v>#VALUE!</v>
      </c>
      <c r="H40" s="4" t="s">
        <v>169</v>
      </c>
      <c r="I40" s="21" t="s">
        <v>21</v>
      </c>
      <c r="J40" s="4" t="s">
        <v>22</v>
      </c>
      <c r="K40" s="13" t="s">
        <v>170</v>
      </c>
      <c r="L40" s="13" t="s">
        <v>57</v>
      </c>
      <c r="M40" s="4" t="s">
        <v>171</v>
      </c>
      <c r="N40" s="4" t="s">
        <v>172</v>
      </c>
      <c r="O40" s="11"/>
    </row>
    <row r="41" ht="38.5" customHeight="1" spans="1:15">
      <c r="A41" s="4">
        <v>28</v>
      </c>
      <c r="B41" s="4" t="s">
        <v>173</v>
      </c>
      <c r="C41" s="4" t="s">
        <v>174</v>
      </c>
      <c r="D41" s="4">
        <v>1</v>
      </c>
      <c r="E41" s="21" t="s">
        <v>175</v>
      </c>
      <c r="F41" s="4" t="s">
        <v>19</v>
      </c>
      <c r="G41" s="4" t="e">
        <f t="shared" si="2"/>
        <v>#VALUE!</v>
      </c>
      <c r="H41" s="4" t="s">
        <v>176</v>
      </c>
      <c r="I41" s="21" t="s">
        <v>21</v>
      </c>
      <c r="J41" s="4" t="s">
        <v>22</v>
      </c>
      <c r="K41" s="13" t="s">
        <v>30</v>
      </c>
      <c r="L41" s="13" t="s">
        <v>57</v>
      </c>
      <c r="M41" s="4" t="s">
        <v>171</v>
      </c>
      <c r="N41" s="4" t="s">
        <v>177</v>
      </c>
      <c r="O41" s="11"/>
    </row>
    <row r="42" ht="39" customHeight="1" spans="1:15">
      <c r="A42" s="4">
        <v>29</v>
      </c>
      <c r="B42" s="4" t="s">
        <v>173</v>
      </c>
      <c r="C42" s="4" t="s">
        <v>174</v>
      </c>
      <c r="D42" s="4">
        <v>1</v>
      </c>
      <c r="E42" s="21" t="s">
        <v>178</v>
      </c>
      <c r="F42" s="4" t="s">
        <v>19</v>
      </c>
      <c r="G42" s="4" t="e">
        <f t="shared" si="2"/>
        <v>#VALUE!</v>
      </c>
      <c r="H42" s="4" t="s">
        <v>176</v>
      </c>
      <c r="I42" s="21" t="s">
        <v>21</v>
      </c>
      <c r="J42" s="4" t="s">
        <v>22</v>
      </c>
      <c r="K42" s="4" t="s">
        <v>60</v>
      </c>
      <c r="L42" s="12" t="s">
        <v>24</v>
      </c>
      <c r="M42" s="4" t="s">
        <v>171</v>
      </c>
      <c r="N42" s="4" t="s">
        <v>179</v>
      </c>
      <c r="O42" s="11"/>
    </row>
    <row r="43" ht="42" customHeight="1" spans="1:15">
      <c r="A43" s="4">
        <v>30</v>
      </c>
      <c r="B43" s="4" t="s">
        <v>173</v>
      </c>
      <c r="C43" s="4" t="s">
        <v>174</v>
      </c>
      <c r="D43" s="4">
        <v>1</v>
      </c>
      <c r="E43" s="21" t="s">
        <v>180</v>
      </c>
      <c r="F43" s="4" t="s">
        <v>19</v>
      </c>
      <c r="G43" s="4" t="e">
        <f t="shared" si="2"/>
        <v>#VALUE!</v>
      </c>
      <c r="H43" s="4" t="s">
        <v>181</v>
      </c>
      <c r="I43" s="21" t="s">
        <v>21</v>
      </c>
      <c r="J43" s="4" t="s">
        <v>22</v>
      </c>
      <c r="K43" s="13" t="s">
        <v>30</v>
      </c>
      <c r="L43" s="13" t="s">
        <v>57</v>
      </c>
      <c r="M43" s="4" t="s">
        <v>171</v>
      </c>
      <c r="N43" s="4" t="s">
        <v>182</v>
      </c>
      <c r="O43" s="11"/>
    </row>
    <row r="44" ht="38.5" customHeight="1" spans="1:15">
      <c r="A44" s="4">
        <v>31</v>
      </c>
      <c r="B44" s="4" t="s">
        <v>173</v>
      </c>
      <c r="C44" s="4" t="s">
        <v>174</v>
      </c>
      <c r="D44" s="4">
        <v>2</v>
      </c>
      <c r="E44" s="21" t="s">
        <v>180</v>
      </c>
      <c r="F44" s="4" t="s">
        <v>19</v>
      </c>
      <c r="G44" s="4" t="e">
        <f t="shared" si="2"/>
        <v>#VALUE!</v>
      </c>
      <c r="H44" s="4" t="s">
        <v>181</v>
      </c>
      <c r="I44" s="21" t="s">
        <v>21</v>
      </c>
      <c r="J44" s="4" t="s">
        <v>22</v>
      </c>
      <c r="K44" s="4" t="s">
        <v>60</v>
      </c>
      <c r="L44" s="12" t="s">
        <v>24</v>
      </c>
      <c r="M44" s="4" t="s">
        <v>118</v>
      </c>
      <c r="N44" s="4" t="s">
        <v>183</v>
      </c>
      <c r="O44" s="11"/>
    </row>
    <row r="45" ht="38.5" customHeight="1" spans="1:15">
      <c r="A45" s="4"/>
      <c r="B45" s="4"/>
      <c r="C45" s="4" t="s">
        <v>174</v>
      </c>
      <c r="D45" s="4" t="s">
        <v>14</v>
      </c>
      <c r="E45" s="21" t="s">
        <v>184</v>
      </c>
      <c r="F45" s="4" t="s">
        <v>19</v>
      </c>
      <c r="G45" s="4" t="e">
        <f t="shared" si="2"/>
        <v>#VALUE!</v>
      </c>
      <c r="H45" s="4" t="s">
        <v>181</v>
      </c>
      <c r="I45" s="4"/>
      <c r="J45" s="4"/>
      <c r="K45" s="13" t="s">
        <v>30</v>
      </c>
      <c r="L45" s="15" t="s">
        <v>75</v>
      </c>
      <c r="M45" s="4"/>
      <c r="N45" s="4"/>
      <c r="O45" s="11"/>
    </row>
    <row r="46" ht="38.5" customHeight="1" spans="1:15">
      <c r="A46" s="4">
        <v>32</v>
      </c>
      <c r="B46" s="4" t="s">
        <v>173</v>
      </c>
      <c r="C46" s="4" t="s">
        <v>174</v>
      </c>
      <c r="D46" s="4">
        <v>1</v>
      </c>
      <c r="E46" s="22" t="s">
        <v>185</v>
      </c>
      <c r="F46" s="4" t="s">
        <v>19</v>
      </c>
      <c r="G46" s="4" t="e">
        <f t="shared" si="2"/>
        <v>#VALUE!</v>
      </c>
      <c r="H46" s="4" t="s">
        <v>186</v>
      </c>
      <c r="I46" s="21" t="s">
        <v>21</v>
      </c>
      <c r="J46" s="4" t="s">
        <v>22</v>
      </c>
      <c r="K46" s="12" t="s">
        <v>187</v>
      </c>
      <c r="L46" s="14" t="s">
        <v>36</v>
      </c>
      <c r="M46" s="4" t="s">
        <v>171</v>
      </c>
      <c r="N46" s="4" t="s">
        <v>188</v>
      </c>
      <c r="O46" s="11"/>
    </row>
    <row r="47" ht="38.5" customHeight="1" spans="1:15">
      <c r="A47" s="4">
        <v>33</v>
      </c>
      <c r="B47" s="4" t="s">
        <v>173</v>
      </c>
      <c r="C47" s="4" t="s">
        <v>174</v>
      </c>
      <c r="D47" s="4">
        <v>1</v>
      </c>
      <c r="E47" s="21" t="s">
        <v>84</v>
      </c>
      <c r="F47" s="4" t="s">
        <v>19</v>
      </c>
      <c r="G47" s="4" t="e">
        <f t="shared" si="2"/>
        <v>#VALUE!</v>
      </c>
      <c r="H47" s="4" t="s">
        <v>186</v>
      </c>
      <c r="I47" s="21" t="s">
        <v>21</v>
      </c>
      <c r="J47" s="4" t="s">
        <v>22</v>
      </c>
      <c r="K47" s="4" t="s">
        <v>60</v>
      </c>
      <c r="L47" s="12" t="s">
        <v>24</v>
      </c>
      <c r="M47" s="4" t="s">
        <v>171</v>
      </c>
      <c r="N47" s="4" t="s">
        <v>188</v>
      </c>
      <c r="O47" s="11"/>
    </row>
    <row r="48" ht="38.5" customHeight="1" spans="1:15">
      <c r="A48" s="4">
        <v>34</v>
      </c>
      <c r="B48" s="4" t="s">
        <v>173</v>
      </c>
      <c r="C48" s="4" t="s">
        <v>17</v>
      </c>
      <c r="D48" s="4">
        <v>1</v>
      </c>
      <c r="E48" s="21" t="s">
        <v>163</v>
      </c>
      <c r="F48" s="4" t="s">
        <v>19</v>
      </c>
      <c r="G48" s="4" t="e">
        <f t="shared" si="2"/>
        <v>#VALUE!</v>
      </c>
      <c r="H48" s="4" t="s">
        <v>186</v>
      </c>
      <c r="I48" s="21" t="s">
        <v>21</v>
      </c>
      <c r="J48" s="4" t="s">
        <v>22</v>
      </c>
      <c r="K48" s="13" t="s">
        <v>30</v>
      </c>
      <c r="L48" s="13" t="s">
        <v>57</v>
      </c>
      <c r="M48" s="4" t="s">
        <v>171</v>
      </c>
      <c r="N48" s="4" t="s">
        <v>188</v>
      </c>
      <c r="O48" s="11"/>
    </row>
    <row r="49" ht="55" customHeight="1" spans="1:15">
      <c r="A49" s="4">
        <v>35</v>
      </c>
      <c r="B49" s="4" t="s">
        <v>173</v>
      </c>
      <c r="C49" s="4" t="s">
        <v>39</v>
      </c>
      <c r="D49" s="4">
        <v>1</v>
      </c>
      <c r="E49" s="22" t="s">
        <v>189</v>
      </c>
      <c r="F49" s="4" t="s">
        <v>19</v>
      </c>
      <c r="G49" s="4" t="e">
        <f t="shared" si="2"/>
        <v>#VALUE!</v>
      </c>
      <c r="H49" s="4" t="s">
        <v>190</v>
      </c>
      <c r="I49" s="21" t="s">
        <v>21</v>
      </c>
      <c r="J49" s="4" t="s">
        <v>22</v>
      </c>
      <c r="K49" s="12" t="s">
        <v>65</v>
      </c>
      <c r="L49" s="14" t="s">
        <v>36</v>
      </c>
      <c r="M49" s="4" t="s">
        <v>171</v>
      </c>
      <c r="N49" s="4" t="s">
        <v>191</v>
      </c>
      <c r="O49" s="11"/>
    </row>
    <row r="50" ht="42" customHeight="1" spans="1:15">
      <c r="A50" s="4">
        <v>36</v>
      </c>
      <c r="B50" s="4" t="s">
        <v>173</v>
      </c>
      <c r="C50" s="11" t="s">
        <v>174</v>
      </c>
      <c r="D50" s="11">
        <v>2</v>
      </c>
      <c r="E50" s="24" t="s">
        <v>192</v>
      </c>
      <c r="F50" s="11" t="s">
        <v>33</v>
      </c>
      <c r="G50" s="4" t="e">
        <f t="shared" si="2"/>
        <v>#VALUE!</v>
      </c>
      <c r="H50" s="11" t="s">
        <v>193</v>
      </c>
      <c r="I50" s="24" t="s">
        <v>21</v>
      </c>
      <c r="J50" s="11" t="s">
        <v>22</v>
      </c>
      <c r="K50" s="11" t="s">
        <v>46</v>
      </c>
      <c r="L50" s="16" t="s">
        <v>51</v>
      </c>
      <c r="M50" s="17" t="s">
        <v>194</v>
      </c>
      <c r="N50" s="17" t="s">
        <v>182</v>
      </c>
      <c r="O50" s="17" t="s">
        <v>195</v>
      </c>
    </row>
    <row r="51" ht="42" customHeight="1" spans="1:15">
      <c r="A51" s="11"/>
      <c r="B51" s="11"/>
      <c r="C51" s="4" t="s">
        <v>53</v>
      </c>
      <c r="D51" s="4" t="s">
        <v>72</v>
      </c>
      <c r="E51" s="22" t="s">
        <v>196</v>
      </c>
      <c r="F51" s="4" t="s">
        <v>33</v>
      </c>
      <c r="G51" s="4" t="e">
        <f t="shared" si="2"/>
        <v>#VALUE!</v>
      </c>
      <c r="H51" s="11" t="s">
        <v>193</v>
      </c>
      <c r="I51" s="4"/>
      <c r="J51" s="4"/>
      <c r="K51" s="12" t="s">
        <v>65</v>
      </c>
      <c r="L51" s="15" t="s">
        <v>24</v>
      </c>
      <c r="M51" s="4"/>
      <c r="N51" s="4"/>
      <c r="O51" s="11"/>
    </row>
    <row r="52" ht="24.5" customHeight="1"/>
    <row r="53" ht="24.5" customHeight="1"/>
  </sheetData>
  <autoFilter ref="A2:O51">
    <extLst/>
  </autoFilter>
  <mergeCells count="1">
    <mergeCell ref="B1:O1"/>
  </mergeCells>
  <pageMargins left="0.15625" right="0.160416666666667" top="0.802777777777778" bottom="0.802777777777778" header="0.511805555555556" footer="0.51180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DX曹小妞</cp:lastModifiedBy>
  <dcterms:created xsi:type="dcterms:W3CDTF">2018-02-27T11:14:00Z</dcterms:created>
  <dcterms:modified xsi:type="dcterms:W3CDTF">2021-04-23T09:04:44Z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DAF8FA028BC24F0C8A6D41860BDC7437</vt:lpwstr>
  </property>
</Properties>
</file>